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65" windowWidth="14805" windowHeight="7950"/>
  </bookViews>
  <sheets>
    <sheet name="ОТЧЕТ" sheetId="1" r:id="rId1"/>
    <sheet name="ПЭП 1 квартал" sheetId="2" r:id="rId2"/>
    <sheet name="ИРР 1 кв 2025" sheetId="3" r:id="rId3"/>
  </sheets>
  <calcPr calcId="144525"/>
</workbook>
</file>

<file path=xl/calcChain.xml><?xml version="1.0" encoding="utf-8"?>
<calcChain xmlns="http://schemas.openxmlformats.org/spreadsheetml/2006/main">
  <c r="I50" i="1" l="1"/>
  <c r="E50" i="1"/>
  <c r="C50" i="1" l="1"/>
  <c r="G50" i="1"/>
  <c r="AI144" i="1" l="1"/>
  <c r="AG144" i="1"/>
  <c r="AG145" i="1"/>
  <c r="AG146" i="1"/>
  <c r="AG147" i="1"/>
  <c r="AG9" i="3"/>
  <c r="AG7" i="3"/>
  <c r="AG8" i="3"/>
  <c r="AG98" i="1" l="1"/>
  <c r="AG97" i="1" s="1"/>
  <c r="AH97" i="1"/>
  <c r="AJ97" i="1"/>
  <c r="AA97" i="1"/>
  <c r="AB97" i="1"/>
  <c r="AC97" i="1"/>
  <c r="AD97" i="1"/>
  <c r="AE97" i="1"/>
  <c r="AF97" i="1"/>
  <c r="AG77" i="1"/>
  <c r="AI66" i="1"/>
  <c r="AI69" i="1"/>
  <c r="AG52" i="1"/>
  <c r="AG53" i="1"/>
  <c r="AG54" i="1"/>
  <c r="AG55" i="1"/>
  <c r="AG56" i="1"/>
  <c r="AG57" i="1"/>
  <c r="S120" i="1" l="1"/>
  <c r="T120" i="1"/>
  <c r="U120" i="1"/>
  <c r="V120" i="1"/>
  <c r="W120" i="1"/>
  <c r="X120" i="1"/>
  <c r="Y120" i="1"/>
  <c r="Z120" i="1"/>
  <c r="Y129" i="1"/>
  <c r="Y127" i="1"/>
  <c r="Y147" i="1"/>
  <c r="Q147" i="1"/>
  <c r="Y146" i="1"/>
  <c r="Q146" i="1"/>
  <c r="Y145" i="1"/>
  <c r="Q145" i="1"/>
  <c r="Y8" i="3"/>
  <c r="Y9" i="3"/>
  <c r="Y7" i="3"/>
  <c r="Y97" i="1" l="1"/>
  <c r="V97" i="1"/>
  <c r="W97" i="1"/>
  <c r="X97" i="1"/>
  <c r="Z97" i="1"/>
  <c r="Y77" i="1"/>
  <c r="Q129" i="1" l="1"/>
  <c r="J120" i="1"/>
  <c r="K120" i="1"/>
  <c r="L120" i="1"/>
  <c r="M120" i="1"/>
  <c r="N120" i="1"/>
  <c r="O120" i="1"/>
  <c r="P120" i="1"/>
  <c r="Q120" i="1"/>
  <c r="R120" i="1"/>
  <c r="Q127" i="1"/>
  <c r="Q7" i="3"/>
  <c r="Q8" i="3"/>
  <c r="Q9" i="3"/>
  <c r="I98" i="1" l="1"/>
  <c r="J97" i="1"/>
  <c r="K97" i="1"/>
  <c r="L97" i="1"/>
  <c r="M97" i="1"/>
  <c r="N97" i="1"/>
  <c r="O97" i="1"/>
  <c r="P97" i="1"/>
  <c r="R97" i="1"/>
  <c r="S97" i="1"/>
  <c r="T97" i="1"/>
  <c r="U97" i="1"/>
  <c r="AI98" i="1" l="1"/>
  <c r="AI97" i="1" s="1"/>
  <c r="Q97" i="1"/>
  <c r="I9" i="3"/>
  <c r="AI9" i="3" s="1"/>
  <c r="I8" i="3"/>
  <c r="AI8" i="3" s="1"/>
  <c r="I7" i="3"/>
  <c r="AI7" i="3" s="1"/>
  <c r="I145" i="1"/>
  <c r="AI145" i="1" s="1"/>
  <c r="I146" i="1"/>
  <c r="AI146" i="1" s="1"/>
  <c r="I147" i="1" l="1"/>
  <c r="AI147" i="1" s="1"/>
  <c r="I129" i="1"/>
  <c r="D120" i="1"/>
  <c r="E120" i="1"/>
  <c r="F120" i="1"/>
  <c r="G120" i="1"/>
  <c r="H120" i="1"/>
  <c r="I120" i="1"/>
  <c r="C120" i="1"/>
  <c r="I127" i="1"/>
  <c r="D90" i="1"/>
  <c r="E90" i="1"/>
  <c r="F90" i="1"/>
  <c r="G90" i="1"/>
  <c r="H90" i="1"/>
  <c r="D97" i="1"/>
  <c r="E97" i="1"/>
  <c r="F97" i="1"/>
  <c r="G97" i="1"/>
  <c r="H97" i="1"/>
  <c r="I97" i="1"/>
  <c r="I90" i="1" s="1"/>
  <c r="C97" i="1"/>
  <c r="C90" i="1" s="1"/>
  <c r="Q77" i="1" l="1"/>
  <c r="Q66" i="1"/>
  <c r="H8" i="2" l="1"/>
  <c r="H7" i="2"/>
  <c r="H6" i="2"/>
  <c r="I75" i="1"/>
  <c r="I76" i="1"/>
  <c r="I77" i="1"/>
  <c r="I78" i="1"/>
  <c r="I79" i="1"/>
  <c r="I80" i="1"/>
  <c r="I81" i="1"/>
  <c r="I82" i="1"/>
  <c r="I71" i="1"/>
  <c r="I72" i="1"/>
  <c r="I73" i="1"/>
  <c r="I74" i="1"/>
  <c r="I66" i="1"/>
  <c r="I67" i="1"/>
  <c r="AI67" i="1" s="1"/>
  <c r="I68" i="1"/>
  <c r="AI68" i="1" s="1"/>
  <c r="AI5" i="1" l="1"/>
  <c r="AJ5" i="1"/>
  <c r="AI6" i="1"/>
  <c r="AJ6" i="1"/>
  <c r="AJ7" i="1"/>
  <c r="AI8" i="1"/>
  <c r="AJ8" i="1"/>
  <c r="AI9" i="1"/>
  <c r="AJ9" i="1"/>
  <c r="AI10" i="1"/>
  <c r="AJ10" i="1"/>
  <c r="AI11" i="1"/>
  <c r="AJ11" i="1"/>
  <c r="AJ12" i="1"/>
  <c r="AI13" i="1"/>
  <c r="AJ13" i="1"/>
  <c r="AI14" i="1"/>
  <c r="AJ14" i="1"/>
  <c r="AI15" i="1"/>
  <c r="AJ15" i="1"/>
  <c r="AI16" i="1"/>
  <c r="AJ16" i="1"/>
  <c r="AI17" i="1"/>
  <c r="AJ17" i="1"/>
  <c r="AI18" i="1"/>
  <c r="AJ18" i="1"/>
  <c r="AI19" i="1"/>
  <c r="AJ19" i="1"/>
  <c r="AI20" i="1"/>
  <c r="AJ20" i="1"/>
  <c r="AI21" i="1"/>
  <c r="AJ21" i="1"/>
  <c r="AI22" i="1"/>
  <c r="AJ22" i="1"/>
  <c r="AI23" i="1"/>
  <c r="AJ23" i="1"/>
  <c r="AI24" i="1"/>
  <c r="AJ24" i="1"/>
  <c r="AI25" i="1"/>
  <c r="AJ25" i="1"/>
  <c r="AJ26" i="1"/>
  <c r="AI27" i="1"/>
  <c r="AJ27" i="1"/>
  <c r="AI28" i="1"/>
  <c r="AJ28" i="1"/>
  <c r="AI29" i="1"/>
  <c r="AJ29" i="1"/>
  <c r="AI30" i="1"/>
  <c r="AJ30" i="1"/>
  <c r="AI31" i="1"/>
  <c r="AJ31" i="1"/>
  <c r="AI32" i="1"/>
  <c r="AJ32" i="1"/>
  <c r="AJ33" i="1"/>
  <c r="AI34" i="1"/>
  <c r="AJ34" i="1"/>
  <c r="AI35" i="1"/>
  <c r="AJ35" i="1"/>
  <c r="AI36" i="1"/>
  <c r="AJ36" i="1"/>
  <c r="AJ37" i="1"/>
  <c r="AI38" i="1"/>
  <c r="AJ38" i="1"/>
  <c r="AI39" i="1"/>
  <c r="AJ39" i="1"/>
  <c r="AJ4" i="1"/>
  <c r="AA48" i="1"/>
  <c r="AE48" i="1"/>
  <c r="J85" i="1"/>
  <c r="I85" i="1"/>
  <c r="J84" i="1"/>
  <c r="I84" i="1"/>
  <c r="H83" i="1"/>
  <c r="G83" i="1"/>
  <c r="F83" i="1"/>
  <c r="E83" i="1"/>
  <c r="D83" i="1"/>
  <c r="C83" i="1"/>
  <c r="H70" i="1"/>
  <c r="G70" i="1"/>
  <c r="F70" i="1"/>
  <c r="E70" i="1"/>
  <c r="D70" i="1"/>
  <c r="C70" i="1"/>
  <c r="H65" i="1"/>
  <c r="G65" i="1"/>
  <c r="F65" i="1"/>
  <c r="E65" i="1"/>
  <c r="D65" i="1"/>
  <c r="C65" i="1"/>
  <c r="H50" i="1"/>
  <c r="F50" i="1"/>
  <c r="D50" i="1"/>
  <c r="J49" i="1"/>
  <c r="I49" i="1"/>
  <c r="H48" i="1"/>
  <c r="G48" i="1"/>
  <c r="F48" i="1"/>
  <c r="E48" i="1"/>
  <c r="D48" i="1"/>
  <c r="R85" i="1"/>
  <c r="Q85" i="1"/>
  <c r="R84" i="1"/>
  <c r="Q84" i="1"/>
  <c r="P83" i="1"/>
  <c r="O83" i="1"/>
  <c r="N83" i="1"/>
  <c r="M83" i="1"/>
  <c r="L83" i="1"/>
  <c r="K83" i="1"/>
  <c r="P70" i="1"/>
  <c r="O70" i="1"/>
  <c r="N70" i="1"/>
  <c r="M70" i="1"/>
  <c r="L70" i="1"/>
  <c r="K70" i="1"/>
  <c r="P65" i="1"/>
  <c r="O65" i="1"/>
  <c r="N65" i="1"/>
  <c r="M65" i="1"/>
  <c r="L65" i="1"/>
  <c r="K65" i="1"/>
  <c r="R49" i="1"/>
  <c r="Q49" i="1"/>
  <c r="P48" i="1"/>
  <c r="O48" i="1"/>
  <c r="N48" i="1"/>
  <c r="M48" i="1"/>
  <c r="L48" i="1"/>
  <c r="K48" i="1"/>
  <c r="Z85" i="1"/>
  <c r="Y85" i="1"/>
  <c r="Z84" i="1"/>
  <c r="Y84" i="1"/>
  <c r="X83" i="1"/>
  <c r="W83" i="1"/>
  <c r="V83" i="1"/>
  <c r="U83" i="1"/>
  <c r="T83" i="1"/>
  <c r="S83" i="1"/>
  <c r="X70" i="1"/>
  <c r="W70" i="1"/>
  <c r="V70" i="1"/>
  <c r="U70" i="1"/>
  <c r="T70" i="1"/>
  <c r="S70" i="1"/>
  <c r="X65" i="1"/>
  <c r="W65" i="1"/>
  <c r="V65" i="1"/>
  <c r="U65" i="1"/>
  <c r="T65" i="1"/>
  <c r="S65" i="1"/>
  <c r="Z49" i="1"/>
  <c r="Y49" i="1"/>
  <c r="X48" i="1"/>
  <c r="W48" i="1"/>
  <c r="V48" i="1"/>
  <c r="U48" i="1"/>
  <c r="T48" i="1"/>
  <c r="S48" i="1"/>
  <c r="X47" i="1" l="1"/>
  <c r="I48" i="1"/>
  <c r="V47" i="1"/>
  <c r="S47" i="1"/>
  <c r="W47" i="1"/>
  <c r="O47" i="1"/>
  <c r="C47" i="1"/>
  <c r="N47" i="1"/>
  <c r="F47" i="1"/>
  <c r="G47" i="1"/>
  <c r="H47" i="1"/>
  <c r="P47" i="1"/>
  <c r="U47" i="1"/>
  <c r="M47" i="1"/>
  <c r="E47" i="1"/>
  <c r="R70" i="1"/>
  <c r="Z48" i="1"/>
  <c r="T47" i="1"/>
  <c r="Z65" i="1"/>
  <c r="Z83" i="1"/>
  <c r="Q48" i="1"/>
  <c r="K47" i="1"/>
  <c r="R48" i="1"/>
  <c r="L47" i="1"/>
  <c r="R83" i="1"/>
  <c r="J48" i="1"/>
  <c r="D47" i="1"/>
  <c r="J65" i="1"/>
  <c r="J83" i="1"/>
  <c r="R65" i="1"/>
  <c r="Y48" i="1"/>
  <c r="Y83" i="1"/>
  <c r="Q83" i="1"/>
  <c r="I83" i="1"/>
  <c r="Z70" i="1"/>
  <c r="Y70" i="1"/>
  <c r="Q70" i="1"/>
  <c r="J70" i="1"/>
  <c r="I70" i="1"/>
  <c r="Y65" i="1"/>
  <c r="Q65" i="1"/>
  <c r="I65" i="1"/>
  <c r="AJ66" i="1"/>
  <c r="Y47" i="1" l="1"/>
  <c r="J47" i="1"/>
  <c r="I47" i="1"/>
  <c r="R47" i="1"/>
  <c r="Q47" i="1"/>
  <c r="Z47" i="1"/>
  <c r="AH85" i="1"/>
  <c r="AJ85" i="1" s="1"/>
  <c r="AG85" i="1"/>
  <c r="AI85" i="1" s="1"/>
  <c r="AH84" i="1"/>
  <c r="AJ84" i="1" s="1"/>
  <c r="AG84" i="1"/>
  <c r="AI84" i="1" s="1"/>
  <c r="AB83" i="1"/>
  <c r="AC83" i="1"/>
  <c r="AD83" i="1"/>
  <c r="AE83" i="1"/>
  <c r="AF83" i="1"/>
  <c r="AA83" i="1"/>
  <c r="AJ71" i="1"/>
  <c r="AJ72" i="1"/>
  <c r="AJ73" i="1"/>
  <c r="AJ74" i="1"/>
  <c r="AJ75" i="1"/>
  <c r="AJ76" i="1"/>
  <c r="AJ77" i="1"/>
  <c r="AJ78" i="1"/>
  <c r="AJ79" i="1"/>
  <c r="AJ80" i="1"/>
  <c r="AJ81" i="1"/>
  <c r="AJ82" i="1"/>
  <c r="AI72" i="1"/>
  <c r="AI73" i="1"/>
  <c r="AI74" i="1"/>
  <c r="AI75" i="1"/>
  <c r="AI76" i="1"/>
  <c r="AI77" i="1"/>
  <c r="AI78" i="1"/>
  <c r="AI79" i="1"/>
  <c r="AI80" i="1"/>
  <c r="AI81" i="1"/>
  <c r="AI82" i="1"/>
  <c r="AB70" i="1"/>
  <c r="AC70" i="1"/>
  <c r="AD70" i="1"/>
  <c r="AE70" i="1"/>
  <c r="AF70" i="1"/>
  <c r="AA70" i="1"/>
  <c r="AJ67" i="1"/>
  <c r="AJ68" i="1"/>
  <c r="AJ69" i="1"/>
  <c r="AB65" i="1"/>
  <c r="AC65" i="1"/>
  <c r="AD65" i="1"/>
  <c r="AE65" i="1"/>
  <c r="AF65" i="1"/>
  <c r="AA65" i="1"/>
  <c r="AJ51" i="1"/>
  <c r="AJ52" i="1"/>
  <c r="AJ53" i="1"/>
  <c r="AJ54" i="1"/>
  <c r="AJ55" i="1"/>
  <c r="AJ56" i="1"/>
  <c r="AJ57" i="1"/>
  <c r="AJ58" i="1"/>
  <c r="AJ59" i="1"/>
  <c r="AJ60" i="1"/>
  <c r="AJ61" i="1"/>
  <c r="AJ62" i="1"/>
  <c r="AJ63" i="1"/>
  <c r="AJ64" i="1"/>
  <c r="AI52" i="1"/>
  <c r="AI53" i="1"/>
  <c r="AI54" i="1"/>
  <c r="AI55" i="1"/>
  <c r="AI56" i="1"/>
  <c r="AI57" i="1"/>
  <c r="AI58" i="1"/>
  <c r="AI59" i="1"/>
  <c r="AI60" i="1"/>
  <c r="AI61" i="1"/>
  <c r="AI62" i="1"/>
  <c r="AI63" i="1"/>
  <c r="AI64" i="1"/>
  <c r="AH49" i="1"/>
  <c r="AJ49" i="1" s="1"/>
  <c r="AG49" i="1"/>
  <c r="AI49" i="1" s="1"/>
  <c r="AB48" i="1"/>
  <c r="AC48" i="1"/>
  <c r="AD48" i="1"/>
  <c r="AF48" i="1"/>
  <c r="AI71" i="1" l="1"/>
  <c r="AG70" i="1"/>
  <c r="AI70" i="1" s="1"/>
  <c r="AG65" i="1"/>
  <c r="AG51" i="1"/>
  <c r="AI51" i="1" s="1"/>
  <c r="AG50" i="1"/>
  <c r="AC47" i="1"/>
  <c r="AB47" i="1"/>
  <c r="AA47" i="1"/>
  <c r="AF47" i="1"/>
  <c r="AD47" i="1"/>
  <c r="AE47" i="1"/>
  <c r="AH48" i="1"/>
  <c r="AI50" i="1"/>
  <c r="AG83" i="1"/>
  <c r="AI83" i="1" s="1"/>
  <c r="AI65" i="1"/>
  <c r="AH65" i="1"/>
  <c r="AJ65" i="1" s="1"/>
  <c r="AH70" i="1"/>
  <c r="AJ70" i="1" s="1"/>
  <c r="AH50" i="1"/>
  <c r="AJ50" i="1" s="1"/>
  <c r="AH83" i="1"/>
  <c r="AJ83" i="1" s="1"/>
  <c r="AI7" i="1" l="1"/>
  <c r="AI12" i="1"/>
  <c r="AI26" i="1"/>
  <c r="AI4" i="1"/>
  <c r="AI33" i="1"/>
  <c r="AH47" i="1"/>
  <c r="AJ47" i="1" s="1"/>
  <c r="AJ48" i="1"/>
  <c r="AI37" i="1"/>
  <c r="AG48" i="1"/>
  <c r="AG47" i="1" l="1"/>
  <c r="AI47" i="1" s="1"/>
  <c r="AI48" i="1"/>
</calcChain>
</file>

<file path=xl/sharedStrings.xml><?xml version="1.0" encoding="utf-8"?>
<sst xmlns="http://schemas.openxmlformats.org/spreadsheetml/2006/main" count="460" uniqueCount="265">
  <si>
    <t>1.1.</t>
  </si>
  <si>
    <t>1.2.</t>
  </si>
  <si>
    <t>2.1.</t>
  </si>
  <si>
    <t>2.2.</t>
  </si>
  <si>
    <t>2.3.</t>
  </si>
  <si>
    <t>2.4.</t>
  </si>
  <si>
    <t>3.1.</t>
  </si>
  <si>
    <t>3.2.</t>
  </si>
  <si>
    <t>3.3.</t>
  </si>
  <si>
    <t>3.4.</t>
  </si>
  <si>
    <t>3.5.</t>
  </si>
  <si>
    <t>3.6.</t>
  </si>
  <si>
    <t>3.7.</t>
  </si>
  <si>
    <t>3.8.</t>
  </si>
  <si>
    <t>3.9.</t>
  </si>
  <si>
    <t>3.10.</t>
  </si>
  <si>
    <t>7.1.</t>
  </si>
  <si>
    <t>7.2.</t>
  </si>
  <si>
    <t>7.3.</t>
  </si>
  <si>
    <t>7.4.</t>
  </si>
  <si>
    <t>7.5.</t>
  </si>
  <si>
    <t>7.6.</t>
  </si>
  <si>
    <t>8.1.</t>
  </si>
  <si>
    <t>8.2.</t>
  </si>
  <si>
    <t>8.3.</t>
  </si>
  <si>
    <t>9.1.</t>
  </si>
  <si>
    <t>9.2.</t>
  </si>
  <si>
    <t>№</t>
  </si>
  <si>
    <t>физ.лицо</t>
  </si>
  <si>
    <t>12.1.</t>
  </si>
  <si>
    <t>12.2.</t>
  </si>
  <si>
    <t>13.1.</t>
  </si>
  <si>
    <t>13.2.</t>
  </si>
  <si>
    <t>14.1.</t>
  </si>
  <si>
    <t>14.3.</t>
  </si>
  <si>
    <t>14.4.</t>
  </si>
  <si>
    <t>15.1.</t>
  </si>
  <si>
    <t>15.2.</t>
  </si>
  <si>
    <t>15.3.</t>
  </si>
  <si>
    <t>16.1.</t>
  </si>
  <si>
    <t>16.2.</t>
  </si>
  <si>
    <t>16.3.</t>
  </si>
  <si>
    <t>2.4.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t>
  </si>
  <si>
    <t>11.2</t>
  </si>
  <si>
    <t>оказанных услугодателями на альтернативной основе в бумажной форме через канцелярию, но которые могли быть оказаны через веб-портал "электронного правительства" и (или) Государственную корпорацию, всего, в том числе по видам услуг</t>
  </si>
  <si>
    <t>11.1</t>
  </si>
  <si>
    <t>11.3</t>
  </si>
  <si>
    <t>11.4</t>
  </si>
  <si>
    <t>13.3.</t>
  </si>
  <si>
    <t>13.4.</t>
  </si>
  <si>
    <t>14.2.</t>
  </si>
  <si>
    <t>16.4.</t>
  </si>
  <si>
    <t>16.5.</t>
  </si>
  <si>
    <t>16.6.</t>
  </si>
  <si>
    <t>16.7.</t>
  </si>
  <si>
    <t>17.1.</t>
  </si>
  <si>
    <t>17.2.</t>
  </si>
  <si>
    <t>17.3.</t>
  </si>
  <si>
    <t>ГО</t>
  </si>
  <si>
    <t>комментарии аппарата акима области</t>
  </si>
  <si>
    <t>ГОПЭП</t>
  </si>
  <si>
    <t>не заполняется</t>
  </si>
  <si>
    <t>медорганизации подведомтсвенные управлению здравоохранения</t>
  </si>
  <si>
    <t>заполняется в случае обращения заявителя в организацию здравоохранения и отсутствии возможности внести сведения в МИС</t>
  </si>
  <si>
    <t>заполняется при обращении к услугодателю и отсутствию возможности внести сведения в МИС</t>
  </si>
  <si>
    <t>организации здравоохранения, подотчетны Управлению здравоохранения</t>
  </si>
  <si>
    <t>заполняется только здесь пока нет информационных систем автоматизирующих работу Медколледжа</t>
  </si>
  <si>
    <t>медколледж поведомствен Управлению здравоохранения</t>
  </si>
  <si>
    <t>заполняется в случае отсутствия возможноти внесения данных по услуге в МИС</t>
  </si>
  <si>
    <t>указывается здесь в случае подачи заявки через мобильное приложение Даму мед, СКО Мед</t>
  </si>
  <si>
    <t>указывается здесь в случае подачи заявки через мобильное приложение Даму мед, СКО Мед либо записипо телефону в колл- центр</t>
  </si>
  <si>
    <t>указывается ТОЛЬКО здесь</t>
  </si>
  <si>
    <t>указывается здесь  в случае обращения к услугодателю напрямую, но при этом все сведения вносятся в МИС</t>
  </si>
  <si>
    <t>Грауверг К.В. _______________________________</t>
  </si>
  <si>
    <t>Грауверг К.В.</t>
  </si>
  <si>
    <t>https://www.instagram.com/reel/DHS218CNNnd/?igsh=M3VoeGlraXFid3U=</t>
  </si>
  <si>
    <t>https://www.facebook.com/share/r/16AyGhnm51/?mibextid=WC7FNe</t>
  </si>
  <si>
    <t>Барменбаева Л А 332272</t>
  </si>
  <si>
    <t>БарменбаеваЛ А 332272</t>
  </si>
  <si>
    <t>Р/н№ п/п</t>
  </si>
  <si>
    <t>ҚОРЫТЫНДЫВСЕГО</t>
  </si>
  <si>
    <t>І тоқсанғаза I квартал</t>
  </si>
  <si>
    <t>ІІ тоқсанғаза II квартал</t>
  </si>
  <si>
    <t>ІІІ тоқсанға за III квартал</t>
  </si>
  <si>
    <t>ҚОРЫТЫНДЫ ВСЕГО</t>
  </si>
  <si>
    <t>жылына за год</t>
  </si>
  <si>
    <t xml:space="preserve">Орындалатын іс-шаралар       Выполняемые мероприятия </t>
  </si>
  <si>
    <t>Қорытынды   ВСЕГО</t>
  </si>
  <si>
    <t>ҚОРЫТЫНДЫ           ВСЕГО</t>
  </si>
  <si>
    <t>2.4. Көрсетілетін қызметті алушылардың қалпына келтірілген құқықтары және көрсетілетін қызметті берушілердің мемлекеттік қызметтер көрсету сапасын арттыру бойынша түсіндіру іс-шараларын жүргізуі жөніндегі ақпарат</t>
  </si>
  <si>
    <t>Мемлекеттік қызметтерді алу кезінде бұзылған құқықтарын қалпына келтірген адамдардың саны                                                    Количество лиц, восстановивших нарушенные права при получении государственных услуг</t>
  </si>
  <si>
    <t>Мемлекеттік қызметтер көрсету сапасын арттыру бойынша өткізілген түсіндіру іс-шараларының саны                                       Количество проведенных разъяснительных мероприятий по повышению качества оказания государственных услуг</t>
  </si>
  <si>
    <t>Мемлекеттік қызметтер көрсету мәселелері бойынша біліктілікті арттыру курстарынан өткен адамдардың саны                              Количество лиц, прошедших курсы повышения квалификации по вопросам оказания государственных услуг</t>
  </si>
  <si>
    <t>Мемлекеттік қызметтер көрсету сапасын арттыру бойынша түсіндіру іс-шараларымен халықты қамту                                                            Охват населения разъяснительными мероприятиями по повышению качества оказания государственных услуг</t>
  </si>
  <si>
    <t>IV тоқсанға за IV квартал</t>
  </si>
  <si>
    <t>1 Қосымша -Приложение 1</t>
  </si>
  <si>
    <t>Р-н№ п/п</t>
  </si>
  <si>
    <t>Қызметтің атауы                                                                                                                                                                                                                                                                                                                                                                                                                                                                                                                                                                                                Наименован    ие услуги</t>
  </si>
  <si>
    <t>Атауы Наименование</t>
  </si>
  <si>
    <t>АҚ ИС</t>
  </si>
  <si>
    <t>Тоқсан Квартал</t>
  </si>
  <si>
    <t>қаңтар      январь</t>
  </si>
  <si>
    <t>ақпан      февраль</t>
  </si>
  <si>
    <t>наурыз март</t>
  </si>
  <si>
    <t>Тоқсандық қорытынды Итого за квартал</t>
  </si>
  <si>
    <t>Медициналық-санитариялық алғашқы көмек көрсететін медициналық ұйымға бекіту   Прикрепление к медицинской организации, оказывающей первичную медико-санитарную помощь</t>
  </si>
  <si>
    <t>Дәрігердің қабылдауына жазылу Запись на прием к врачу</t>
  </si>
  <si>
    <t>Дәрігерді үйге шақыру Вызов врача на дом</t>
  </si>
  <si>
    <t xml:space="preserve">Мемлекеттік органның атауы: Наименование государственного органа: </t>
  </si>
  <si>
    <t xml:space="preserve">Мекенжайы - Адрес: </t>
  </si>
  <si>
    <t>Орындаушының тегі мен телефоны:  Фамилия и телефон исполнителя:</t>
  </si>
  <si>
    <t>Директордың м.а. И.о. директора :</t>
  </si>
  <si>
    <t>Күні Дата:</t>
  </si>
  <si>
    <t>"№2 қалалық емхана" ШЖҚ КМК КГП на ПХВ «Городская поликлиника №2»</t>
  </si>
  <si>
    <t>Васильев к, 123 Васильева 123</t>
  </si>
  <si>
    <t>қолы- подпись</t>
  </si>
  <si>
    <t xml:space="preserve"> 2025 жылғы "1" сәуір« 01» апреля 2025 года</t>
  </si>
  <si>
    <t>ЭҮП ПЭП</t>
  </si>
  <si>
    <t>Р-н № п/п</t>
  </si>
  <si>
    <t xml:space="preserve">Орындалатын іс-шаралар Выполняемые мероприятия </t>
  </si>
  <si>
    <t>Ай аттары Наименование месяцев</t>
  </si>
  <si>
    <t xml:space="preserve">қаңтар январь </t>
  </si>
  <si>
    <t>ақпан февраль</t>
  </si>
  <si>
    <t>І тоқсанға за I квартал</t>
  </si>
  <si>
    <t>сәуір апрель</t>
  </si>
  <si>
    <t>мамыр май</t>
  </si>
  <si>
    <t>ІІ тоқсанға за II квартал</t>
  </si>
  <si>
    <t>шілде июль</t>
  </si>
  <si>
    <t>тамыз август</t>
  </si>
  <si>
    <t>Қыркүйек Сентябрь</t>
  </si>
  <si>
    <t>Қазан Октябрь</t>
  </si>
  <si>
    <t>Қараша Ноябрь</t>
  </si>
  <si>
    <t>Желтоқсан Декабрь</t>
  </si>
  <si>
    <r>
      <t xml:space="preserve">1. Бақылау іс-шараларының нәтижелері туралы ақпарат (ішкі бақылау қорытындылары бойынша белгіленген)                                                                                                                                                                                                                                                                                                                                                                                                                                                                                                                                                                                    1. Информация о результатах контрольных мероприятий </t>
    </r>
    <r>
      <rPr>
        <b/>
        <u/>
        <sz val="16"/>
        <color rgb="FFFF0000"/>
        <rFont val="Times New Roman"/>
        <family val="1"/>
        <charset val="204"/>
      </rPr>
      <t>(установленных по итогам внутреннего контроля)</t>
    </r>
  </si>
  <si>
    <t>Жүргізілген бақылау іс-шараларының саны, барлығы, оның ішінде: Количество проведенных контрольных мероприятий, всего из них:</t>
  </si>
  <si>
    <t>бақылау іс-шараларының бекітілген жылдық жоспарына сәйкес согласно утвержденному годовому плану контрольных мероприятий</t>
  </si>
  <si>
    <t>мемлекеттік қызметтер көрсету сапасының мониторингі нәтижелері бойынша по результатам мониторинга качества оказания государственных услуг</t>
  </si>
  <si>
    <t>Бақылау іс-шаралары объектілерінің саны, барлығы олардың ішінде: Количество объектов контрольных мероприятий, всего из них:</t>
  </si>
  <si>
    <t>жергілікті атқарушы органдардың местных исполнительных органов</t>
  </si>
  <si>
    <t>ведомстволық бағыныстағы ұйымдардың подведомственных организаций</t>
  </si>
  <si>
    <t xml:space="preserve">Қазақстан Республикасының заңнамасына сәйкес мемлекеттік қызметтер көрсететін жеке тұлғалардың физических лиц, оказывающих государственные услуги в соответствии с законодательством Республики Казахстан </t>
  </si>
  <si>
    <t>Қазақстан Республикасының заңнамасына сәйкес мемлекеттік қызметтер көрсететін (мемлекеттік органдар немесе ведомстволық бағынысты ұйымдар болып табылмайтын) заңды тұлғалар юридических лиц, оказывающих государственные услуги в соответствии с законодательством Республики Казахстан (не являющихся государственными органами или подведомственными организациями)</t>
  </si>
  <si>
    <t>Анықталған бұзушылықтар саны, барлығы, оның ішінде: Количество выявленных нарушений, всего, из них:</t>
  </si>
  <si>
    <t>мемлекеттік қызмет көрсету мерзімдерін бұзу фактілері факты нарушений сроков оказания государственных услуг</t>
  </si>
  <si>
    <t>мемлекеттік қызмет көрсетуден бас тарту мерзімдерін бұзу фактілері факты нарушений сроков отказов оказания государственных услуг</t>
  </si>
  <si>
    <t>бекітілген мемлекеттік қызмет стандартында көзделген құжаттардың толық топтамасы болмаған кезде мемлекеттік қызмет көрсету фактілері факты оказания государственных услуг при отсутствии полного пакета документов, предусмотренного утвержденным стандартом государственной услуги</t>
  </si>
  <si>
    <t>бекітілген мемлекеттік қызмет стандартында көзделмеген құжаттарды талап ету фактілері факты истребования документов, не предусмотренных утвержденным стандартом государственной услуги</t>
  </si>
  <si>
    <t xml:space="preserve">ақпараттық жүйелерден алынуы мүмкін құжаттарды талап ету фактілері факты истребования документов, которые могут быть получены из информационных систем </t>
  </si>
  <si>
    <t>мемлекеттік қызмет көрсету рәсімдерінің (бизнес-процестерінің) бұзылу фактілері факты нарушения процедур (бизнес-процессов) оказания государственных услуг</t>
  </si>
  <si>
    <t>мемлекеттік қызмет көрсетуден негізсіз бас тарту фактілері факты необоснованных отказов в оказании государственных услуг</t>
  </si>
  <si>
    <t>мемлекеттік көрсетілетін қызметтер стандартында көзделген жұмыс кестесінің сақталмауы несоблюдение графика работы, предусмотренного стандартом государственных услуг</t>
  </si>
  <si>
    <t>тегін ұсынылуына Қазақстан Республикасының заңдарымен кепілдік берілген ақылы негізде мемлекеттік қызмет көрсету  предоставление государственной услуги на платной основе, бесплатное предоставление которой гарантировано законами Республики Казахстан</t>
  </si>
  <si>
    <t>мемлекеттік қызметтер көрсету саласындағы заңнаманың өзге де талаптарын бұзу фактілері факты нарушений иных требований законодательства в сфере оказания государственных услуг</t>
  </si>
  <si>
    <t>Нәтижесінде көрсетілетін қызметті алушылардың бұзылған құқықтарын қалпына келтіру бойынша шаралар қабылданған бұзушылықтар саны Количество нарушений, по итогам которых приняты меры по восстановлению нарушенных прав услугополучателей</t>
  </si>
  <si>
    <t>Мемлекеттік қызметтерді алу кезінде бұзылған құқықтарын қалпына келтірген адамдардың саны Количество лиц, восстановивших нарушенные права при получении государственных услуг</t>
  </si>
  <si>
    <t xml:space="preserve">Бақылау іс-шаралары барысында анықталған шағымдарды қарау мерзімдерін бұзу саны Количество выявленных в ходе контрольных мероприятий нарушений сроков рассмотрения жалоб  </t>
  </si>
  <si>
    <t>Бақылау іс-шараларының қорытындысы бойынша қолданылған тәртіптік жазалардың саны, барлығы, оның ішінде: Количество наложенных дисциплинарных взысканий по итогам контрольных мероприятий, всего из них:</t>
  </si>
  <si>
    <t>ескерту замечание</t>
  </si>
  <si>
    <t>сөгіс выговор</t>
  </si>
  <si>
    <t>қатаң сөгіс строгий выговор</t>
  </si>
  <si>
    <t>қызметке толық сәйкес еместігі туралы ескерту предупреждение о неполном служебном соответствии</t>
  </si>
  <si>
    <t>лауазымын төмендету понижение в должности</t>
  </si>
  <si>
    <t>атқарып отырған қызметінен босату увольнение с занимаемой должности</t>
  </si>
  <si>
    <t>Тәртіптік жауаптылыққа тартылған адамдардың саны, барлығы олардың ішінде: Количество лиц, привлеченных к дисциплинарной ответственности, всего из них:</t>
  </si>
  <si>
    <t>жергілікті атқарушы органдардың қызметкерлері сотрудники местных исполнительных органов</t>
  </si>
  <si>
    <t>ведомстволық бағынысты ұйымдардың қызметкерлері сотрудники подведомственных организаций</t>
  </si>
  <si>
    <t>өзге тұлғалар иные лица</t>
  </si>
  <si>
    <t>Бақылау іс-шараларының қорытындылары бойынша әзірленген ұсынымдардың саны, барлығы, оның ішінде: Количество выработанных рекомендаций по итогам контрольных мероприятий, всего из них:</t>
  </si>
  <si>
    <t xml:space="preserve">орындалған исполненных </t>
  </si>
  <si>
    <t xml:space="preserve">орындалмаған неисполненных </t>
  </si>
  <si>
    <t>2. Мемлекеттік қызметтер көрсету сапасының мониторингі нәтижелері туралы ақпарат 2. Информация о результатах мониторинга качества оказания государственных услуг</t>
  </si>
  <si>
    <t>Мемлекеттік көрсетілетін қызметтер тізіліміндегі мемлекеттік көрсетілетін қызметтер түрлерінің жалпы саны, барлығы, оның ішінде: Общее количество видов государственных услуг в Реестре государственных услуг, всего из них:</t>
  </si>
  <si>
    <t>2.1. Көрсетілген мемлекеттік қызметтердің саны туралы ақпарат 2.1. Информация о количестве оказанных государственных услуг</t>
  </si>
  <si>
    <t>Орындалатын іс-шаралар Выполняемые мероприятия</t>
  </si>
  <si>
    <t>қаңтар январь</t>
  </si>
  <si>
    <t>ІІ  тоқсанғаза  II квартал</t>
  </si>
  <si>
    <t>ІІІ  тоқсанға   за III квартал</t>
  </si>
  <si>
    <t>ІV  тоқсанға за IV квартал</t>
  </si>
  <si>
    <t>маусым июнь</t>
  </si>
  <si>
    <t>қыркүйек сентябрь</t>
  </si>
  <si>
    <t xml:space="preserve">қазан октябрь </t>
  </si>
  <si>
    <t>қараша ноябрь</t>
  </si>
  <si>
    <t>желтоқсан декабрь</t>
  </si>
  <si>
    <t>жеке тұлға физ.лицо</t>
  </si>
  <si>
    <t>жеке  тұлға физ.лицо</t>
  </si>
  <si>
    <t>заңды тұлға юр.лицо</t>
  </si>
  <si>
    <t>Көрсетілген мемлекеттік қызметтердің саны - барлығы, оның ішінде: Количество оказанных государственных услуг - всего, из них:</t>
  </si>
  <si>
    <t>көрсетілетін қызметті берушілермен кеңсе арқылы (Мемлекеттік корпорация арқылы көрсетілгендерді қоспағанда) қағаз нысанда көрсетілгендер, барлығы, оның ішінде қызметтердің түрлері бойынша оказанных услугодателями через канцелярию (за исключением оказанных через Государственную корпорацию) в бумажной форме, всего, в том числе по видам услуг</t>
  </si>
  <si>
    <t>Қазақстан Республикасының азаматтарын шетелге емделуге жіберудің және (немесе) тегін медициналық көмектің кепілдік берілген көлемі шеңберінде отандық медициналық ұйымдарда емдеу жүргізу үшін шетелдік мамандарды тартудың орындылығы туралы құжаттарды қабылдау және қарауПрием и рассмотрение документов о целесообразности направления граждан Республики Казахстан на лечение за рубеж и (или) привлечения зарубежных специалистов для проведения лечения в отечественных медицинских организациях в рамках гарантированного объема бесплатной медицинской помощи</t>
  </si>
  <si>
    <t>Медициналық-санитариялық алғашқы көмек көрсететін медициналық ұйымға бекіту Прикрепление к медицинской организации, оказывающей первичную медико-санитарную помощь</t>
  </si>
  <si>
    <t>дәрігердің қабылдауына жазылу Запись на прием к врачу</t>
  </si>
  <si>
    <t>Медициналық-санитариялық алғашқы көмек көрсететін медициналық ұйымнан анықтама беру Выдача справки с медицинской организации, оказывающей первичную медико-санитарную помощь</t>
  </si>
  <si>
    <t>Еңбекке уақытша жарамсыздық парағын беру Выдача листа о временной нетрудоспособности</t>
  </si>
  <si>
    <t>Еңбекке уақытша жарамсыздық туралы анықтама беру Выдача справки о временной нетрудоспособности</t>
  </si>
  <si>
    <t>Стационарлық науқастың медициналық картасынан үзінді көшірме беру Выдача выписки из медицинской карты стационарного больного</t>
  </si>
  <si>
    <t>Транспланттау мақсатында ағзалардың (ағзалардың бөліктерінің) және (немесе) тіндердің (тіннің бөліктерінің) қайтыс болғаннан кейінгі донорлықтан өмір бойы бас тартуын немесе келісімін тіркеу Регистрация прижизненного отказа или согласия на посмертное донорство органов (части органа) и (или) тканей (части ткани) в целях трансплантации</t>
  </si>
  <si>
    <t>Пациенттерге стационарға емдеуге жатқызуға жолдама беру Выдача направления пациентам на госпитализацию в стационар</t>
  </si>
  <si>
    <t>Азаматтардың жекелеген санаттарына дәрілік заттарды, мамандандырылған емдік өнімдерді, медициналық мақсаттағы бұйымдарды ұсыну Предоставление лекарственных средств, специализированных лечебных продуктов, изделий медицинского назначения отдельным категориям граждан</t>
  </si>
  <si>
    <t>Денсаулық сақтау саласы кадрларының біліктілігін арттырудан және сертификаттау курстарынан өткені туралы құжаттар беру Выдача документов о прохождении повышения квалификации и сертификационных курсов кадров отрасли здравоохранения</t>
  </si>
  <si>
    <t>Алдын ала міндетті медициналық тексеруден өту Прохождение предварительных обязательных медицинских осмотров</t>
  </si>
  <si>
    <t>Көлік құралын жүргізуге рұқсат беру туралы анықтама беру Выдача справки о допуске к управлению транспортным средством</t>
  </si>
  <si>
    <t xml:space="preserve"> Санаторий-курорттық емделуге мұқтаждығы туралы қорытынды беру Выдача заключения о нуждаемости в санаторно-курортном лечении</t>
  </si>
  <si>
    <t>көрсетілетін қызметті алушымен тікелей байланыссыз (www.egov.kz «электрондық үкімет» веб-порталын, www.elicense.kz қоспағанда), оның ішінде қызметтердің түрлері бойынша көрсетілетін қызметті берушінің ақпараттық жүйелері арқылы электрондық түрде көрсетілгеноказанных в электронном виде через информационные системы услугодателя без прямого контакта с услугополучателем (за исключением веб-портала "электронного правительства" www.egov.kz, www.elicense.kz) , в том числе по видам услугам</t>
  </si>
  <si>
    <t>Жедел медициналық көмекті шақыру Вызов скорой медицинской помощи</t>
  </si>
  <si>
    <t>көрсетілетін қызметті алушымен тікелей байланыс және өтінімді ақпараттық жүйеге қолмен енгізу («электрондық үкімет» веб-порталын www.egov.kz, www.elicense.kz қоспағанда), оның ішінде қызметтердің түрлері бойынша көрсетілетін қызметті берушінің ақпараттық жүйелері арқылы электрондық түрде көрсетілгеноказанных в электронном виде через информационные системы услугодателя путем прямого контакта с услугополучателем и ручного ввода заявки в информационную систему (за исключением веб-портала "электронного правительства" www.egov.kz, www.elicense.kz), в том числе по видам услуг</t>
  </si>
  <si>
    <t>Дәрігердің қабылдауына жазылу  Запись на прием к врачу</t>
  </si>
  <si>
    <t>ВДәрігерді үйге шақыру ызов врача на дом</t>
  </si>
  <si>
    <t xml:space="preserve"> Стационарлық науқастың медициналық картасынан үзінді көшірме беру Выдача выписки из медицинской карты стационарного больного</t>
  </si>
  <si>
    <t xml:space="preserve"> Транспланттау мақсатында ағзалардың (ағзалардың бөліктерінің) және (немесе) тіндердің (тіннің бөліктерінің) қайтыс болғаннан кейінгі донорлықтан өмір бойы бас тартуын немесе келісімін тіркеу Регистрация прижизненного отказа или согласия на посмертное донорство органов (части органа) и (или) тканей (части ткани) в целях трансплантации</t>
  </si>
  <si>
    <t>Санаторий-курорттық емделуге мұқтаждығы туралы қорытынды беру Выдача заключения о нуждаемости в санаторно-курортном лечении</t>
  </si>
  <si>
    <t>Мемлекеттік қызмет көрсетуден бас тартулар саны, барлығы олардың ішінде: Количество отказов в оказании государственных услуг, всего из них:</t>
  </si>
  <si>
    <r>
      <t xml:space="preserve">электрондық түрде берілген («электрондық үкіметтің» веб-порталын қоспағанда www.egov.kz, www.elicense.kz) выданных в электронном виде </t>
    </r>
    <r>
      <rPr>
        <b/>
        <sz val="10"/>
        <color rgb="FF000000"/>
        <rFont val="Times New Roman"/>
        <family val="1"/>
        <charset val="204"/>
      </rPr>
      <t>(за исключением веб-портала «электронного правительства» www.egov.kz, www.elicense.kz)</t>
    </r>
  </si>
  <si>
    <t>вқағаз түрінде берілген ыданных в бумажном виде</t>
  </si>
  <si>
    <t>2.2. Мемлекеттік қызметтерді көрсету мерзімдерін, оның ішінде бағалау және бақылау жөніндегі уәкілетті органдар белгілеген бұзушылықтардың жалпы саны 2.2. Общее количество выявленных нарушения сроков оказания государственных услуг, в том числе установленных уполномоченными органами по оценке и контролю за качеством оказания государственных услуг и в сфере информатизации</t>
  </si>
  <si>
    <t>Ай аттары  Наименование месяцев</t>
  </si>
  <si>
    <t>сәуір  апрель</t>
  </si>
  <si>
    <t>шілде  июль</t>
  </si>
  <si>
    <t>Қыркүйек сентябрь</t>
  </si>
  <si>
    <t xml:space="preserve">Қазан октябрь </t>
  </si>
  <si>
    <t>Қараша  ноябрь</t>
  </si>
  <si>
    <t>Желтоқсан декабрь</t>
  </si>
  <si>
    <t>жылына за __ год</t>
  </si>
  <si>
    <t>IV тоқсанға за __ квартал</t>
  </si>
  <si>
    <t>Белгіленген мерзімдерді бұза отырып көрсетілген мемлекеттік қызметтердің саны, барлығы, оның ішінде Количество государственных услуг, оказанных с нарушением установленных сроков, всего, в том числе</t>
  </si>
  <si>
    <t>көрсетілетін қызметті берушілердің кеңсе арқылы (Мемлекеттік корпорация арқылы көрсетілгендерді қоспағанда) белгіленген мерзімдерін бұза отырып көрсетілгендердің саны, барлығы оказанных с нарушением установленных сроков услугодателями через канцелярию (за исключением оказанных через Государственную корпорацию) в бумажном виде, всего, в том числе по видам услуг:</t>
  </si>
  <si>
    <t>электрондық үкімет» веб-порталы арқылы электрондық түрде белгіленген мерзімдерді бұза отырып көрсетілген www.egov.kz, www.elicense.kz, барлығы, оның ішінде қызметтердің түрлері бойынша: оказанных с нарушением установленных сроков в электронном виде через веб-портал "электронного правительства" www.egov.kz, www.elicense.kz, всего, в том числе по видам услуг:</t>
  </si>
  <si>
    <t>ақпараттық жүйелер («электрондық үкімет» веб-порталын қоспағанда) арқылы электрондық түрде белгіленген мерзімдерді бұза отырып көрсетілген оказанных с нарушением установленных сроков в электронном виде через информационные системы (за исключением веб-портала "электронного правительства" www.egov.kz, www.elicense.kz), всего, в том числе по видам услуг:</t>
  </si>
  <si>
    <t>Мемлекеттік корпорация арқылы белгіленген мерзімдерді бұза отырып көрсетілген оказанных с нарушением установленных сроков через Государственную корпорацию, всего,</t>
  </si>
  <si>
    <r>
      <t xml:space="preserve">Мемлекеттік қызмет көрсетуден бас тарту мерзімдерін бұзу саны, барлығы, оның ішінде: Количество нарушений сроков </t>
    </r>
    <r>
      <rPr>
        <b/>
        <u/>
        <sz val="16"/>
        <color rgb="FF000000"/>
        <rFont val="Times New Roman"/>
        <family val="1"/>
        <charset val="204"/>
      </rPr>
      <t>отказов</t>
    </r>
    <r>
      <rPr>
        <b/>
        <sz val="16"/>
        <color rgb="FF000000"/>
        <rFont val="Times New Roman"/>
        <family val="1"/>
        <charset val="204"/>
      </rPr>
      <t xml:space="preserve"> оказания государственных услуг, всего, в том числе:</t>
    </r>
  </si>
  <si>
    <t>көрсетілетін қызметті берушілермен кеңсе арқылы (Мемлекеттік корпорация арқылы көрсетілгендерді қоспағанда) белгіленген мерзімдері бұзыла отырып көрсетілген бас тартулар оказанных с нарушением установленных сроков отказов услугодателями через канцелярию (за исключением оказанных через Государственную корпорацию) в бумажном виде, всего, в том числе по видам услуг:</t>
  </si>
  <si>
    <t>«электрондық үкімет» веб-порталы арқылы электрондық түрде белгіленген мерзімдерін бұза отырып көрсетілген бас тартулар www.egov.kz, www.elicense.kz, барлығы, оның ішінде оказанных с нарушением установленных сроков отказов в электронном виде через веб-портал "электронного правительства" www.egov.kz, www.elicense.kz, всего, в том числе по видам услуг:</t>
  </si>
  <si>
    <r>
      <t xml:space="preserve">Мемлекеттік корпорация арқылы белгіленген мерзімдер бұзыла отырып көрсетілген бас тартулар, барлығы, оның ішінде қызметтердің түрлері бойынша: оказанных с нарушением установленных сроков </t>
    </r>
    <r>
      <rPr>
        <b/>
        <u/>
        <sz val="10"/>
        <color rgb="FF000000"/>
        <rFont val="Times New Roman"/>
        <family val="1"/>
        <charset val="204"/>
      </rPr>
      <t>отказов</t>
    </r>
    <r>
      <rPr>
        <sz val="10"/>
        <color rgb="FF000000"/>
        <rFont val="Times New Roman"/>
        <family val="1"/>
        <charset val="204"/>
      </rPr>
      <t xml:space="preserve"> </t>
    </r>
    <r>
      <rPr>
        <b/>
        <sz val="10"/>
        <color rgb="FF000000"/>
        <rFont val="Times New Roman"/>
        <family val="1"/>
        <charset val="204"/>
      </rPr>
      <t>через Государственную корпорацию</t>
    </r>
    <r>
      <rPr>
        <sz val="10"/>
        <color rgb="FF000000"/>
        <rFont val="Times New Roman"/>
        <family val="1"/>
        <charset val="204"/>
      </rPr>
      <t>, всего, в том числе по видам услуг:</t>
    </r>
  </si>
  <si>
    <t>2.3. Көрсетілген мемлекеттік қызметтердің сапасына шағымдардың саны туралы ақпарат 2.3. Информация о количестве жалоб на качество оказанных государственных услуг</t>
  </si>
  <si>
    <t>Көрсетілген мемлекеттік қызметтердің сапасына шағымдар саны - барлығы, оның ішінде: Количество жалоб на качество оказанных государственных услуг – всего, в том числе:</t>
  </si>
  <si>
    <t>көрсетілетін қызметті берушілермен кеңсе арқылы қағаз түрінде көрсетілгендердің (Мемлекеттік корпорация арқылы көрсетілгендерді қоспағанда) барлығы, оның ішінде қызметтердің түрлері бойынша оказанных услугодателями в бумажном виде через канцелярию (за исключением оказанных через Государственную корпорацию), всего, в том числе по видам услуг</t>
  </si>
  <si>
    <t xml:space="preserve">Мемлекеттік қызметтің атауы Наименование государственной услуги </t>
  </si>
  <si>
    <r>
      <t xml:space="preserve">электрондық түрде көрсетілген қызметтердің саны, барлығы, оның ішінде қызметтердің түрлері бойынша: оказанных </t>
    </r>
    <r>
      <rPr>
        <b/>
        <sz val="10"/>
        <color rgb="FF000000"/>
        <rFont val="Times New Roman"/>
        <family val="1"/>
        <charset val="204"/>
      </rPr>
      <t>в электронном виде</t>
    </r>
    <r>
      <rPr>
        <sz val="10"/>
        <color rgb="FF000000"/>
        <rFont val="Times New Roman"/>
        <family val="1"/>
        <charset val="204"/>
      </rPr>
      <t>, всего,  в том числе по видам услуг:</t>
    </r>
  </si>
  <si>
    <r>
      <t xml:space="preserve">Мемлекеттік корпорация арқылы көрсетілген қызметтердің саны, барлығы, оның ішінде қызметтердің түрлері бойынша: оказанных </t>
    </r>
    <r>
      <rPr>
        <b/>
        <sz val="10"/>
        <color rgb="FF000000"/>
        <rFont val="Times New Roman"/>
        <family val="1"/>
        <charset val="204"/>
      </rPr>
      <t>через Государственную корпорацию</t>
    </r>
    <r>
      <rPr>
        <sz val="10"/>
        <color rgb="FF000000"/>
        <rFont val="Times New Roman"/>
        <family val="1"/>
        <charset val="204"/>
      </rPr>
      <t>, всего, в том числе по видам услуг:</t>
    </r>
  </si>
  <si>
    <t>Мемлекеттік қызмет көрсету сапасына шағымдардың түсу көздері: Источники поступления жалоб на качество оказания государственной услуги:</t>
  </si>
  <si>
    <t>жеке тұлғалардан от физических лиц</t>
  </si>
  <si>
    <t>мемлекеттік органдардан от государственных органов</t>
  </si>
  <si>
    <t>заңды тұлғалардан от юридических лиц</t>
  </si>
  <si>
    <t>мемлекеттік қызметтер көрсету сапасын бағалау және бақылау жөніндегі уәкілетті органның тапсырмалары поручения уполномоченного органа по оценке и контролю за качеством оказания государственных услуг</t>
  </si>
  <si>
    <t>облыс әкімінен от акима области</t>
  </si>
  <si>
    <t>бұқаралық ақпарат құралдарынан из средств массовой информации</t>
  </si>
  <si>
    <t>басқа көздерден из других источников</t>
  </si>
  <si>
    <t>Көрсетілген мемлекеттік қызметтердің сапасына шағымдарды қарау мерзімдерін бұзу саны, барлығы, оның ішінде: Количество нарушений сроков рассмотрения жалоб лиц на качество оказанных государственных услуг, всего, в том числе:</t>
  </si>
  <si>
    <r>
      <t>қағаз түрінде көрсетілген, барлығы, оның ішінде қызметтердің түрлері бойынша: оказанных</t>
    </r>
    <r>
      <rPr>
        <b/>
        <sz val="10"/>
        <color rgb="FF000000"/>
        <rFont val="Times New Roman"/>
        <family val="1"/>
        <charset val="204"/>
      </rPr>
      <t xml:space="preserve"> в бумажном виде</t>
    </r>
    <r>
      <rPr>
        <sz val="10"/>
        <color rgb="FF000000"/>
        <rFont val="Times New Roman"/>
        <family val="1"/>
        <charset val="204"/>
      </rPr>
      <t>, всего,  в том числе по видам услуг:</t>
    </r>
  </si>
  <si>
    <t>2.4. Көрсетілетін қызметті алушылардың қалпына келтірілген құқықтары және көрсетілетін қызметті берушілердің көрсетілетін қызмет сапасын арттыру бойынша түсіндіру іс-шараларын жүргізуі жөніндегі ақпарат 2.4.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t>
  </si>
  <si>
    <t>Мемлекеттік қызметтер көрсету сапасын арттыру бойынша өткізілген түсіндіру іс-шараларының саны Количество проведенных разъяснительных мероприятий по повышению качества оказания государственных услуг</t>
  </si>
  <si>
    <t>Мемлекеттік қызметтер көрсету сапасын арттыру бойынша түсіндіру іс-шараларымен халықты қамту Охват населения разъяснительными мероприятиями по повышению качества оказания государственных услуг</t>
  </si>
  <si>
    <t>Мемлекеттік қызметтер көрсету мәселелері бойынша біліктілікті арттыру курстарынан өткен адамдардың саны Количество лиц, прошедших курсы повышения квалификации по вопросам оказания государственных услуг</t>
  </si>
  <si>
    <t xml:space="preserve">Мекенжайы Адрес: </t>
  </si>
  <si>
    <t>Орындаушының тегі мен телефоны: Фамилия и телефон исполнителя:</t>
  </si>
  <si>
    <t>"№2 қалалық емхана" ШЖҚ КМККГП на ПХВ «Городская поликлиника №2»</t>
  </si>
  <si>
    <t xml:space="preserve">Васильев к. 123 </t>
  </si>
  <si>
    <t>қолы подпись</t>
  </si>
  <si>
    <t>2025 ж. "01" сәуір « 01» апреля 2025 года</t>
  </si>
  <si>
    <r>
      <t xml:space="preserve">ақпараттық жүйелер («электрондық үкімет» веб-порталын,  қоспағанда) арқылы электрондық түрде белгіленген мерзімдері бұзыла отырып көрсетілген бас тартулар, барлығы, оның ішінде қызметтердің түрлері бойынша: оказанных с нарушением установленных сроков </t>
    </r>
    <r>
      <rPr>
        <b/>
        <u/>
        <sz val="10"/>
        <color rgb="FF000000"/>
        <rFont val="Times New Roman"/>
        <family val="1"/>
        <charset val="204"/>
      </rPr>
      <t>отказов</t>
    </r>
    <r>
      <rPr>
        <sz val="10"/>
        <color rgb="FF000000"/>
        <rFont val="Times New Roman"/>
        <family val="1"/>
        <charset val="204"/>
      </rPr>
      <t xml:space="preserve"> в электронном виде через информационных систем</t>
    </r>
    <r>
      <rPr>
        <b/>
        <sz val="10"/>
        <color rgb="FF000000"/>
        <rFont val="Times New Roman"/>
        <family val="1"/>
        <charset val="204"/>
      </rPr>
      <t xml:space="preserve"> (за исключением веб-портала «электронного правительства» www.egov.kz, www.elicense.kz)</t>
    </r>
    <r>
      <rPr>
        <sz val="10"/>
        <color rgb="FF000000"/>
        <rFont val="Times New Roman"/>
        <family val="1"/>
        <charset val="204"/>
      </rPr>
      <t>, всего, в том числе по видам услуг:</t>
    </r>
  </si>
  <si>
    <t>Дәрігердің қабылдауына  жазылу  запись на прием к врачу</t>
  </si>
  <si>
    <t>Ай атаулары                          Наименование месяцев</t>
  </si>
  <si>
    <t>Ай атаулары                            Наименование месяцев</t>
  </si>
  <si>
    <t>Ай атаулары                                    Наименование месяцев</t>
  </si>
  <si>
    <t>Ай атаулары Наименование месяцев</t>
  </si>
  <si>
    <t>қыркүйек Сентябрь</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</si>
</sst>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1"/>
      <name val="Calibri"/>
      <family val="2"/>
      <scheme val="minor"/>
    </font>
    <font>
      <b/>
      <sz val="14"/>
      <color rgb="FF000000"/>
      <name val="Times New Roman"/>
      <family val="1"/>
      <charset val="204"/>
    </font>
    <font>
      <b/>
      <sz val="16"/>
      <color rgb="FF000000"/>
      <name val="Times New Roman"/>
      <family val="1"/>
      <charset val="204"/>
    </font>
    <font>
      <b/>
      <sz val="12"/>
      <color rgb="FF000000"/>
      <name val="Times New Roman"/>
      <family val="1"/>
      <charset val="204"/>
    </font>
    <font>
      <b/>
      <u/>
      <sz val="16"/>
      <color rgb="FFFF0000"/>
      <name val="Times New Roman"/>
      <family val="1"/>
      <charset val="204"/>
    </font>
    <font>
      <b/>
      <sz val="10"/>
      <color rgb="FF000000"/>
      <name val="Times New Roman"/>
      <family val="1"/>
      <charset val="204"/>
    </font>
    <font>
      <b/>
      <sz val="13"/>
      <color rgb="FF000000"/>
      <name val="Times New Roman"/>
      <family val="1"/>
      <charset val="204"/>
    </font>
    <font>
      <sz val="10"/>
      <color rgb="FF000000"/>
      <name val="Times New Roman"/>
      <family val="1"/>
      <charset val="204"/>
    </font>
    <font>
      <sz val="13"/>
      <color rgb="FF000000"/>
      <name val="Times New Roman"/>
      <family val="1"/>
      <charset val="204"/>
    </font>
    <font>
      <sz val="12"/>
      <color rgb="FF000000"/>
      <name val="Times New Roman"/>
      <family val="1"/>
      <charset val="204"/>
    </font>
    <font>
      <b/>
      <sz val="11"/>
      <color rgb="FF000000"/>
      <name val="Times New Roman"/>
      <family val="1"/>
      <charset val="204"/>
    </font>
    <font>
      <b/>
      <sz val="10"/>
      <color theme="1"/>
      <name val="Times New Roman"/>
      <family val="1"/>
      <charset val="204"/>
    </font>
    <font>
      <sz val="16"/>
      <color rgb="FF000000"/>
      <name val="Times New Roman"/>
      <family val="1"/>
      <charset val="204"/>
    </font>
    <font>
      <b/>
      <u/>
      <sz val="16"/>
      <color rgb="FF000000"/>
      <name val="Times New Roman"/>
      <family val="1"/>
      <charset val="204"/>
    </font>
    <font>
      <b/>
      <u/>
      <sz val="10"/>
      <color rgb="FF000000"/>
      <name val="Times New Roman"/>
      <family val="1"/>
      <charset val="204"/>
    </font>
    <font>
      <b/>
      <sz val="11"/>
      <color theme="1"/>
      <name val="Calibri"/>
      <family val="2"/>
      <charset val="204"/>
      <scheme val="minor"/>
    </font>
    <font>
      <sz val="10"/>
      <name val="Times New Roman"/>
      <family val="1"/>
      <charset val="204"/>
    </font>
    <font>
      <sz val="14"/>
      <color theme="1"/>
      <name val="Times New Roman"/>
      <family val="1"/>
      <charset val="204"/>
    </font>
    <font>
      <b/>
      <sz val="14"/>
      <color theme="1"/>
      <name val="Times New Roman"/>
      <family val="1"/>
      <charset val="204"/>
    </font>
    <font>
      <b/>
      <sz val="12"/>
      <color theme="1"/>
      <name val="Times New Roman"/>
      <family val="1"/>
      <charset val="204"/>
    </font>
    <font>
      <sz val="10"/>
      <color theme="1"/>
      <name val="Times New Roman"/>
      <family val="1"/>
      <charset val="204"/>
    </font>
    <font>
      <sz val="12"/>
      <color theme="1"/>
      <name val="Calibri"/>
      <family val="2"/>
      <scheme val="minor"/>
    </font>
    <font>
      <sz val="12"/>
      <color theme="1"/>
      <name val="Times New Roman"/>
      <family val="1"/>
      <charset val="204"/>
    </font>
    <font>
      <sz val="11"/>
      <color rgb="FF000000"/>
      <name val="Times New Roman"/>
      <family val="1"/>
      <charset val="204"/>
    </font>
  </fonts>
  <fills count="18">
    <fill>
      <patternFill patternType="none"/>
    </fill>
    <fill>
      <patternFill patternType="gray125"/>
    </fill>
    <fill>
      <patternFill patternType="solid">
        <fgColor rgb="FFB8CCE4"/>
        <bgColor indexed="64"/>
      </patternFill>
    </fill>
    <fill>
      <patternFill patternType="solid">
        <fgColor rgb="FFFFFF00"/>
        <bgColor indexed="64"/>
      </patternFill>
    </fill>
    <fill>
      <patternFill patternType="solid">
        <fgColor rgb="FFC5D9F1"/>
        <bgColor indexed="64"/>
      </patternFill>
    </fill>
    <fill>
      <patternFill patternType="solid">
        <fgColor rgb="FFFCD5B4"/>
        <bgColor indexed="64"/>
      </patternFill>
    </fill>
    <fill>
      <patternFill patternType="solid">
        <fgColor rgb="FFFFFFFF"/>
        <bgColor indexed="64"/>
      </patternFill>
    </fill>
    <fill>
      <patternFill patternType="solid">
        <fgColor rgb="FFDA9694"/>
        <bgColor indexed="64"/>
      </patternFill>
    </fill>
    <fill>
      <patternFill patternType="solid">
        <fgColor rgb="FFFABF8F"/>
        <bgColor indexed="64"/>
      </patternFill>
    </fill>
    <fill>
      <patternFill patternType="solid">
        <fgColor theme="0"/>
        <bgColor indexed="64"/>
      </patternFill>
    </fill>
    <fill>
      <patternFill patternType="solid">
        <fgColor rgb="FFFFFF66"/>
        <bgColor indexed="64"/>
      </patternFill>
    </fill>
    <fill>
      <patternFill patternType="solid">
        <fgColor rgb="FFCCC0DA"/>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6"/>
        <bgColor indexed="64"/>
      </patternFill>
    </fill>
    <fill>
      <patternFill patternType="solid">
        <fgColor theme="4" tint="0.79998168889431442"/>
        <bgColor indexed="64"/>
      </patternFill>
    </fill>
    <fill>
      <patternFill patternType="solid">
        <fgColor theme="8" tint="0.59999389629810485"/>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indexed="64"/>
      </top>
      <bottom/>
      <diagonal/>
    </border>
  </borders>
  <cellStyleXfs count="2">
    <xf numFmtId="0" fontId="0" fillId="0" borderId="0"/>
    <xf numFmtId="0" fontId="1" fillId="0" borderId="0"/>
  </cellStyleXfs>
  <cellXfs count="206">
    <xf numFmtId="0" fontId="0" fillId="0" borderId="0" xfId="0"/>
    <xf numFmtId="49" fontId="12" fillId="9" borderId="2" xfId="1" applyNumberFormat="1" applyFont="1" applyFill="1" applyBorder="1" applyAlignment="1">
      <alignment horizontal="center" vertical="top" wrapText="1"/>
    </xf>
    <xf numFmtId="0" fontId="0" fillId="0" borderId="0" xfId="0" applyAlignment="1">
      <alignment horizontal="center" vertical="top" wrapText="1"/>
    </xf>
    <xf numFmtId="0" fontId="6" fillId="4" borderId="2" xfId="0" applyFont="1" applyFill="1" applyBorder="1" applyAlignment="1">
      <alignment horizontal="center" vertical="top" wrapText="1"/>
    </xf>
    <xf numFmtId="0" fontId="7" fillId="4" borderId="2" xfId="0" applyFont="1" applyFill="1" applyBorder="1" applyAlignment="1">
      <alignment horizontal="center" vertical="top" wrapText="1"/>
    </xf>
    <xf numFmtId="0" fontId="8" fillId="0" borderId="2" xfId="0" applyFont="1" applyBorder="1" applyAlignment="1">
      <alignment horizontal="center" vertical="top" wrapText="1"/>
    </xf>
    <xf numFmtId="0" fontId="9" fillId="0" borderId="2" xfId="0" applyFont="1" applyBorder="1" applyAlignment="1">
      <alignment horizontal="center" vertical="top" wrapText="1"/>
    </xf>
    <xf numFmtId="0" fontId="6" fillId="5" borderId="2" xfId="0" applyFont="1" applyFill="1" applyBorder="1" applyAlignment="1">
      <alignment horizontal="center" vertical="top" wrapText="1"/>
    </xf>
    <xf numFmtId="0" fontId="7" fillId="5" borderId="2" xfId="0" applyFont="1" applyFill="1" applyBorder="1" applyAlignment="1">
      <alignment horizontal="center" vertical="top" wrapText="1"/>
    </xf>
    <xf numFmtId="0" fontId="3" fillId="0" borderId="2" xfId="0" applyFont="1" applyBorder="1" applyAlignment="1">
      <alignment horizontal="center" vertical="top" wrapText="1"/>
    </xf>
    <xf numFmtId="0" fontId="2" fillId="3" borderId="2" xfId="0" applyFont="1" applyFill="1" applyBorder="1" applyAlignment="1">
      <alignment horizontal="center" vertical="top" wrapText="1"/>
    </xf>
    <xf numFmtId="0" fontId="6" fillId="7" borderId="2" xfId="0" applyFont="1" applyFill="1" applyBorder="1" applyAlignment="1">
      <alignment horizontal="center" vertical="top" wrapText="1"/>
    </xf>
    <xf numFmtId="0" fontId="6" fillId="6" borderId="2" xfId="0" applyFont="1" applyFill="1" applyBorder="1" applyAlignment="1">
      <alignment horizontal="center" vertical="top" wrapText="1"/>
    </xf>
    <xf numFmtId="0" fontId="3" fillId="10" borderId="2" xfId="0" applyFont="1" applyFill="1" applyBorder="1" applyAlignment="1">
      <alignment horizontal="center" vertical="top" wrapText="1"/>
    </xf>
    <xf numFmtId="0" fontId="6" fillId="10" borderId="2" xfId="0" applyFont="1" applyFill="1" applyBorder="1" applyAlignment="1">
      <alignment horizontal="center" vertical="top" wrapText="1"/>
    </xf>
    <xf numFmtId="0" fontId="4" fillId="10" borderId="2" xfId="0" applyFont="1" applyFill="1" applyBorder="1" applyAlignment="1">
      <alignment horizontal="center" vertical="top" wrapText="1"/>
    </xf>
    <xf numFmtId="0" fontId="10" fillId="8" borderId="2" xfId="0" applyFont="1" applyFill="1" applyBorder="1" applyAlignment="1">
      <alignment horizontal="center" vertical="top" wrapText="1"/>
    </xf>
    <xf numFmtId="0" fontId="2" fillId="8" borderId="2" xfId="0" applyFont="1" applyFill="1" applyBorder="1" applyAlignment="1">
      <alignment horizontal="center" vertical="top" wrapText="1"/>
    </xf>
    <xf numFmtId="0" fontId="13" fillId="0" borderId="2" xfId="0" applyFont="1" applyBorder="1" applyAlignment="1">
      <alignment horizontal="center" vertical="top" wrapText="1"/>
    </xf>
    <xf numFmtId="0" fontId="10" fillId="0" borderId="2" xfId="0" applyFont="1" applyBorder="1" applyAlignment="1">
      <alignment horizontal="center" vertical="top" wrapText="1"/>
    </xf>
    <xf numFmtId="0" fontId="10" fillId="10" borderId="2" xfId="0" applyFont="1" applyFill="1" applyBorder="1" applyAlignment="1">
      <alignment horizontal="center" vertical="top" wrapText="1"/>
    </xf>
    <xf numFmtId="0" fontId="13" fillId="6" borderId="2" xfId="0" applyFont="1" applyFill="1" applyBorder="1" applyAlignment="1">
      <alignment horizontal="center" vertical="top" wrapText="1"/>
    </xf>
    <xf numFmtId="0" fontId="2" fillId="0" borderId="2" xfId="0" applyFont="1" applyBorder="1" applyAlignment="1">
      <alignment horizontal="center" vertical="top" wrapText="1"/>
    </xf>
    <xf numFmtId="0" fontId="2" fillId="10" borderId="2" xfId="0" applyFont="1" applyFill="1" applyBorder="1" applyAlignment="1">
      <alignment horizontal="center" vertical="top" wrapText="1"/>
    </xf>
    <xf numFmtId="0" fontId="6" fillId="11" borderId="2" xfId="0" applyFont="1" applyFill="1" applyBorder="1" applyAlignment="1">
      <alignment horizontal="center" vertical="top" wrapText="1"/>
    </xf>
    <xf numFmtId="0" fontId="2" fillId="9" borderId="2" xfId="0" applyFont="1" applyFill="1" applyBorder="1" applyAlignment="1">
      <alignment horizontal="center" vertical="top" wrapText="1"/>
    </xf>
    <xf numFmtId="0" fontId="4" fillId="9" borderId="2" xfId="0" applyFont="1" applyFill="1" applyBorder="1" applyAlignment="1">
      <alignment horizontal="center" vertical="top" wrapText="1"/>
    </xf>
    <xf numFmtId="49" fontId="6" fillId="9" borderId="2" xfId="0" applyNumberFormat="1" applyFont="1" applyFill="1" applyBorder="1" applyAlignment="1">
      <alignment horizontal="center" vertical="top" wrapText="1"/>
    </xf>
    <xf numFmtId="0" fontId="6" fillId="9" borderId="2" xfId="0" applyFont="1" applyFill="1" applyBorder="1" applyAlignment="1">
      <alignment horizontal="center" vertical="top" wrapText="1"/>
    </xf>
    <xf numFmtId="49" fontId="6" fillId="12" borderId="2" xfId="0" applyNumberFormat="1" applyFont="1" applyFill="1" applyBorder="1" applyAlignment="1">
      <alignment horizontal="center" vertical="top" wrapText="1"/>
    </xf>
    <xf numFmtId="0" fontId="6" fillId="12" borderId="2" xfId="0" applyFont="1" applyFill="1" applyBorder="1" applyAlignment="1">
      <alignment horizontal="center" vertical="top" wrapText="1"/>
    </xf>
    <xf numFmtId="0" fontId="4" fillId="12" borderId="2" xfId="0" applyFont="1" applyFill="1" applyBorder="1" applyAlignment="1">
      <alignment horizontal="center" vertical="top" wrapText="1"/>
    </xf>
    <xf numFmtId="0" fontId="2" fillId="12" borderId="2" xfId="0" applyFont="1" applyFill="1" applyBorder="1" applyAlignment="1">
      <alignment horizontal="center" vertical="top" wrapText="1"/>
    </xf>
    <xf numFmtId="0" fontId="8" fillId="0" borderId="1" xfId="0" applyFont="1" applyBorder="1" applyAlignment="1">
      <alignment horizontal="center" vertical="top" wrapText="1"/>
    </xf>
    <xf numFmtId="0" fontId="4" fillId="9" borderId="1" xfId="0" applyFont="1" applyFill="1" applyBorder="1" applyAlignment="1">
      <alignment horizontal="center" vertical="top" wrapText="1"/>
    </xf>
    <xf numFmtId="0" fontId="10" fillId="12" borderId="2" xfId="0" applyFont="1" applyFill="1" applyBorder="1" applyAlignment="1">
      <alignment horizontal="center" vertical="top" wrapText="1"/>
    </xf>
    <xf numFmtId="0" fontId="8" fillId="12" borderId="2" xfId="0" applyFont="1" applyFill="1" applyBorder="1" applyAlignment="1">
      <alignment horizontal="center" vertical="top" wrapText="1"/>
    </xf>
    <xf numFmtId="0" fontId="4" fillId="9" borderId="2" xfId="0" applyFont="1" applyFill="1" applyBorder="1" applyAlignment="1">
      <alignment horizontal="center" vertical="top" wrapText="1"/>
    </xf>
    <xf numFmtId="0" fontId="2" fillId="9" borderId="2" xfId="0" applyFont="1" applyFill="1" applyBorder="1" applyAlignment="1">
      <alignment horizontal="center" vertical="top" wrapText="1"/>
    </xf>
    <xf numFmtId="0" fontId="8" fillId="9" borderId="2" xfId="0" applyFont="1" applyFill="1" applyBorder="1" applyAlignment="1">
      <alignment horizontal="left" vertical="top" wrapText="1"/>
    </xf>
    <xf numFmtId="0" fontId="8" fillId="0" borderId="2" xfId="0" applyFont="1" applyBorder="1" applyAlignment="1">
      <alignment horizontal="left" vertical="top" wrapText="1"/>
    </xf>
    <xf numFmtId="0" fontId="8" fillId="0" borderId="1" xfId="0" applyFont="1" applyBorder="1" applyAlignment="1">
      <alignment horizontal="left" vertical="top" wrapText="1"/>
    </xf>
    <xf numFmtId="0" fontId="9" fillId="0" borderId="2" xfId="0" applyFont="1" applyBorder="1" applyAlignment="1">
      <alignment horizontal="left" vertical="top" wrapText="1"/>
    </xf>
    <xf numFmtId="0" fontId="0" fillId="0" borderId="2" xfId="0" applyBorder="1" applyAlignment="1">
      <alignment horizontal="center" vertical="top" wrapText="1"/>
    </xf>
    <xf numFmtId="0" fontId="3" fillId="2" borderId="0" xfId="0" applyFont="1" applyFill="1" applyBorder="1" applyAlignment="1">
      <alignment horizontal="center" vertical="top" wrapText="1"/>
    </xf>
    <xf numFmtId="0" fontId="2" fillId="9" borderId="0" xfId="0" applyFont="1" applyFill="1" applyBorder="1" applyAlignment="1">
      <alignment horizontal="center" vertical="top" wrapText="1"/>
    </xf>
    <xf numFmtId="0" fontId="3" fillId="0" borderId="0" xfId="0" applyFont="1" applyBorder="1" applyAlignment="1">
      <alignment horizontal="center" vertical="top" wrapText="1"/>
    </xf>
    <xf numFmtId="0" fontId="4" fillId="4" borderId="0" xfId="0" applyFont="1" applyFill="1" applyBorder="1" applyAlignment="1">
      <alignment horizontal="center" vertical="top" wrapText="1"/>
    </xf>
    <xf numFmtId="0" fontId="4" fillId="9" borderId="0" xfId="0" applyFont="1" applyFill="1" applyBorder="1" applyAlignment="1">
      <alignment horizontal="center" vertical="top" wrapText="1"/>
    </xf>
    <xf numFmtId="0" fontId="10" fillId="4" borderId="0" xfId="0" applyFont="1" applyFill="1" applyBorder="1" applyAlignment="1">
      <alignment horizontal="center" vertical="top" wrapText="1"/>
    </xf>
    <xf numFmtId="0" fontId="10" fillId="5" borderId="0" xfId="0" applyFont="1" applyFill="1" applyBorder="1" applyAlignment="1">
      <alignment horizontal="center" vertical="top" wrapText="1"/>
    </xf>
    <xf numFmtId="0" fontId="3" fillId="6" borderId="0" xfId="0" applyFont="1" applyFill="1" applyBorder="1" applyAlignment="1">
      <alignment horizontal="center" vertical="top" wrapText="1"/>
    </xf>
    <xf numFmtId="0" fontId="10" fillId="9" borderId="0" xfId="0" applyFont="1" applyFill="1" applyBorder="1" applyAlignment="1">
      <alignment horizontal="center" vertical="top" wrapText="1"/>
    </xf>
    <xf numFmtId="0" fontId="6" fillId="9" borderId="0" xfId="0" applyFont="1" applyFill="1" applyBorder="1" applyAlignment="1">
      <alignment horizontal="center" vertical="top" wrapText="1"/>
    </xf>
    <xf numFmtId="0" fontId="6" fillId="7" borderId="0" xfId="0" applyFont="1" applyFill="1" applyBorder="1" applyAlignment="1">
      <alignment horizontal="center" vertical="top" wrapText="1"/>
    </xf>
    <xf numFmtId="0" fontId="2" fillId="12" borderId="0" xfId="0" applyFont="1" applyFill="1" applyBorder="1" applyAlignment="1">
      <alignment horizontal="center" vertical="top" wrapText="1"/>
    </xf>
    <xf numFmtId="0" fontId="2" fillId="12" borderId="0" xfId="0" applyFont="1" applyFill="1" applyBorder="1" applyAlignment="1">
      <alignment horizontal="center" vertical="center" wrapText="1"/>
    </xf>
    <xf numFmtId="0" fontId="2" fillId="3" borderId="0" xfId="0" applyFont="1" applyFill="1" applyBorder="1" applyAlignment="1">
      <alignment horizontal="center" vertical="top" wrapText="1"/>
    </xf>
    <xf numFmtId="0" fontId="2" fillId="8" borderId="0" xfId="0" applyFont="1" applyFill="1" applyBorder="1" applyAlignment="1">
      <alignment horizontal="center" vertical="top" wrapText="1"/>
    </xf>
    <xf numFmtId="0" fontId="2" fillId="10" borderId="0" xfId="0" applyFont="1" applyFill="1" applyBorder="1" applyAlignment="1">
      <alignment horizontal="center" vertical="top" wrapText="1"/>
    </xf>
    <xf numFmtId="0" fontId="4" fillId="11" borderId="0" xfId="0" applyFont="1" applyFill="1" applyBorder="1" applyAlignment="1">
      <alignment horizontal="center" vertical="top" wrapText="1"/>
    </xf>
    <xf numFmtId="0" fontId="0" fillId="0" borderId="0" xfId="0" applyBorder="1" applyAlignment="1">
      <alignment horizontal="center" vertical="top" wrapText="1"/>
    </xf>
    <xf numFmtId="0" fontId="3" fillId="0" borderId="2" xfId="0" applyFont="1" applyBorder="1" applyAlignment="1">
      <alignment horizontal="center" vertical="top" wrapText="1"/>
    </xf>
    <xf numFmtId="0" fontId="2" fillId="9" borderId="2" xfId="0" applyFont="1" applyFill="1" applyBorder="1" applyAlignment="1">
      <alignment horizontal="center" vertical="top" wrapText="1"/>
    </xf>
    <xf numFmtId="0" fontId="4" fillId="4" borderId="2" xfId="0" applyFont="1" applyFill="1" applyBorder="1" applyAlignment="1">
      <alignment horizontal="center" vertical="top" wrapText="1"/>
    </xf>
    <xf numFmtId="0" fontId="3" fillId="6" borderId="2" xfId="0" applyFont="1" applyFill="1" applyBorder="1" applyAlignment="1">
      <alignment horizontal="center" vertical="top" wrapText="1"/>
    </xf>
    <xf numFmtId="0" fontId="10" fillId="9" borderId="2" xfId="0" applyFont="1" applyFill="1" applyBorder="1" applyAlignment="1">
      <alignment horizontal="center" vertical="top" wrapText="1"/>
    </xf>
    <xf numFmtId="0" fontId="2" fillId="3" borderId="2" xfId="0" applyFont="1" applyFill="1" applyBorder="1" applyAlignment="1">
      <alignment horizontal="center" vertical="top" wrapText="1"/>
    </xf>
    <xf numFmtId="0" fontId="4" fillId="11" borderId="2" xfId="0" applyFont="1" applyFill="1" applyBorder="1" applyAlignment="1">
      <alignment horizontal="center" vertical="top" wrapText="1"/>
    </xf>
    <xf numFmtId="0" fontId="2" fillId="12" borderId="2" xfId="0" applyFont="1" applyFill="1" applyBorder="1" applyAlignment="1">
      <alignment horizontal="center" vertical="center" wrapText="1"/>
    </xf>
    <xf numFmtId="0" fontId="2" fillId="9" borderId="2" xfId="0" applyFont="1" applyFill="1" applyBorder="1" applyAlignment="1">
      <alignment horizontal="center" vertical="top" wrapText="1"/>
    </xf>
    <xf numFmtId="0" fontId="4" fillId="9" borderId="2" xfId="0" applyFont="1" applyFill="1" applyBorder="1" applyAlignment="1">
      <alignment horizontal="center" vertical="top" wrapText="1"/>
    </xf>
    <xf numFmtId="0" fontId="3" fillId="0" borderId="2" xfId="0" applyFont="1" applyBorder="1" applyAlignment="1">
      <alignment horizontal="left" vertical="top" wrapText="1"/>
    </xf>
    <xf numFmtId="0" fontId="4" fillId="9" borderId="2" xfId="0" applyFont="1" applyFill="1" applyBorder="1" applyAlignment="1">
      <alignment horizontal="center" vertical="top" wrapText="1"/>
    </xf>
    <xf numFmtId="0" fontId="4" fillId="14" borderId="2" xfId="0" applyFont="1" applyFill="1" applyBorder="1" applyAlignment="1">
      <alignment horizontal="center" vertical="top" wrapText="1"/>
    </xf>
    <xf numFmtId="49" fontId="12" fillId="15" borderId="2" xfId="1" applyNumberFormat="1" applyFont="1" applyFill="1" applyBorder="1" applyAlignment="1">
      <alignment horizontal="center" vertical="top" wrapText="1"/>
    </xf>
    <xf numFmtId="0" fontId="17" fillId="15" borderId="2" xfId="0" applyFont="1" applyFill="1" applyBorder="1" applyAlignment="1">
      <alignment horizontal="left" vertical="top" wrapText="1"/>
    </xf>
    <xf numFmtId="0" fontId="4" fillId="15" borderId="2" xfId="0" applyFont="1" applyFill="1" applyBorder="1" applyAlignment="1">
      <alignment horizontal="center" vertical="top" wrapText="1"/>
    </xf>
    <xf numFmtId="0" fontId="2" fillId="15" borderId="2" xfId="0" applyFont="1" applyFill="1" applyBorder="1" applyAlignment="1">
      <alignment horizontal="center" vertical="top" wrapText="1"/>
    </xf>
    <xf numFmtId="0" fontId="2" fillId="15" borderId="0" xfId="0" applyFont="1" applyFill="1" applyBorder="1" applyAlignment="1">
      <alignment horizontal="center" vertical="top" wrapText="1"/>
    </xf>
    <xf numFmtId="0" fontId="0" fillId="15" borderId="2" xfId="0" applyFill="1" applyBorder="1" applyAlignment="1">
      <alignment horizontal="center" vertical="top" wrapText="1"/>
    </xf>
    <xf numFmtId="0" fontId="8" fillId="15" borderId="2" xfId="0" applyFont="1" applyFill="1" applyBorder="1" applyAlignment="1">
      <alignment horizontal="left" vertical="top" wrapText="1"/>
    </xf>
    <xf numFmtId="0" fontId="6" fillId="15" borderId="2" xfId="0" applyFont="1" applyFill="1" applyBorder="1" applyAlignment="1">
      <alignment horizontal="center" vertical="top" wrapText="1"/>
    </xf>
    <xf numFmtId="0" fontId="4" fillId="9" borderId="2" xfId="0" applyFont="1" applyFill="1" applyBorder="1" applyAlignment="1">
      <alignment horizontal="center" vertical="top" wrapText="1"/>
    </xf>
    <xf numFmtId="0" fontId="2" fillId="9" borderId="2" xfId="0" applyFont="1" applyFill="1" applyBorder="1" applyAlignment="1">
      <alignment horizontal="center" vertical="top" wrapText="1"/>
    </xf>
    <xf numFmtId="0" fontId="18" fillId="0" borderId="0" xfId="0" applyFont="1"/>
    <xf numFmtId="0" fontId="19" fillId="0" borderId="9" xfId="0" applyFont="1" applyBorder="1" applyAlignment="1">
      <alignment horizontal="center" vertical="center" wrapText="1"/>
    </xf>
    <xf numFmtId="0" fontId="19" fillId="0" borderId="14"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20" fillId="0" borderId="0" xfId="0" applyFont="1" applyAlignment="1"/>
    <xf numFmtId="0" fontId="20" fillId="0" borderId="0" xfId="0" applyFont="1" applyAlignment="1">
      <alignment horizontal="center"/>
    </xf>
    <xf numFmtId="0" fontId="20" fillId="0" borderId="0" xfId="0" applyFont="1" applyAlignment="1">
      <alignment horizontal="left"/>
    </xf>
    <xf numFmtId="0" fontId="20" fillId="0" borderId="0" xfId="0" applyFont="1"/>
    <xf numFmtId="0" fontId="21" fillId="0" borderId="0" xfId="0" applyFont="1" applyAlignment="1">
      <alignment vertical="top"/>
    </xf>
    <xf numFmtId="0" fontId="22" fillId="0" borderId="0" xfId="0" applyFont="1"/>
    <xf numFmtId="0" fontId="23" fillId="0" borderId="0" xfId="0" applyFont="1"/>
    <xf numFmtId="0" fontId="2" fillId="9" borderId="2" xfId="0" applyFont="1" applyFill="1" applyBorder="1" applyAlignment="1">
      <alignment horizontal="center" vertical="top" wrapText="1"/>
    </xf>
    <xf numFmtId="0" fontId="4" fillId="9" borderId="2" xfId="0" applyFont="1" applyFill="1" applyBorder="1" applyAlignment="1">
      <alignment horizontal="center" vertical="top" wrapText="1"/>
    </xf>
    <xf numFmtId="0" fontId="4" fillId="9" borderId="2" xfId="0" applyFont="1" applyFill="1" applyBorder="1" applyAlignment="1">
      <alignment horizontal="center" vertical="top" wrapText="1"/>
    </xf>
    <xf numFmtId="1" fontId="6" fillId="12" borderId="2" xfId="0" applyNumberFormat="1" applyFont="1" applyFill="1" applyBorder="1" applyAlignment="1">
      <alignment horizontal="center" vertical="top" wrapText="1"/>
    </xf>
    <xf numFmtId="1" fontId="4" fillId="10" borderId="2" xfId="0" applyNumberFormat="1" applyFont="1" applyFill="1" applyBorder="1" applyAlignment="1">
      <alignment horizontal="center" vertical="top" wrapText="1"/>
    </xf>
    <xf numFmtId="0" fontId="24" fillId="9" borderId="2" xfId="0" applyFont="1" applyFill="1" applyBorder="1" applyAlignment="1">
      <alignment horizontal="left" vertical="top" wrapText="1"/>
    </xf>
    <xf numFmtId="0" fontId="3" fillId="6" borderId="2" xfId="0" applyFont="1" applyFill="1" applyBorder="1" applyAlignment="1">
      <alignment horizontal="center" vertical="top" wrapText="1"/>
    </xf>
    <xf numFmtId="0" fontId="0" fillId="0" borderId="0" xfId="0" applyAlignment="1">
      <alignment horizontal="center" vertical="top" wrapText="1"/>
    </xf>
    <xf numFmtId="0" fontId="6" fillId="6" borderId="2" xfId="0" applyFont="1" applyFill="1" applyBorder="1" applyAlignment="1">
      <alignment horizontal="center" vertical="top" wrapText="1"/>
    </xf>
    <xf numFmtId="0" fontId="2" fillId="9" borderId="2" xfId="0" applyFont="1" applyFill="1" applyBorder="1" applyAlignment="1">
      <alignment horizontal="center" vertical="top" wrapText="1"/>
    </xf>
    <xf numFmtId="0" fontId="6" fillId="9" borderId="2" xfId="0" applyFont="1" applyFill="1" applyBorder="1" applyAlignment="1">
      <alignment horizontal="center" vertical="top" wrapText="1"/>
    </xf>
    <xf numFmtId="0" fontId="3" fillId="2" borderId="0" xfId="0" applyFont="1" applyFill="1" applyBorder="1" applyAlignment="1">
      <alignment horizontal="center" vertical="top" wrapText="1"/>
    </xf>
    <xf numFmtId="0" fontId="2" fillId="9" borderId="0" xfId="0" applyFont="1" applyFill="1" applyBorder="1" applyAlignment="1">
      <alignment horizontal="center" vertical="top" wrapText="1"/>
    </xf>
    <xf numFmtId="16" fontId="0" fillId="0" borderId="0" xfId="0" applyNumberFormat="1" applyAlignment="1">
      <alignment wrapText="1"/>
    </xf>
    <xf numFmtId="0" fontId="0" fillId="0" borderId="0" xfId="0" applyAlignment="1">
      <alignment wrapText="1"/>
    </xf>
    <xf numFmtId="0" fontId="2" fillId="9" borderId="2" xfId="0" applyFont="1" applyFill="1" applyBorder="1" applyAlignment="1">
      <alignment horizontal="center" vertical="top" wrapText="1"/>
    </xf>
    <xf numFmtId="0" fontId="4" fillId="9" borderId="2" xfId="0" applyFont="1" applyFill="1" applyBorder="1" applyAlignment="1">
      <alignment horizontal="center" vertical="top" wrapText="1"/>
    </xf>
    <xf numFmtId="0" fontId="3" fillId="6" borderId="2" xfId="0" applyFont="1" applyFill="1" applyBorder="1" applyAlignment="1">
      <alignment horizontal="center" vertical="top" wrapText="1"/>
    </xf>
    <xf numFmtId="0" fontId="0" fillId="0" borderId="0" xfId="0" applyBorder="1"/>
    <xf numFmtId="0" fontId="0" fillId="0" borderId="0" xfId="0" applyBorder="1" applyAlignment="1">
      <alignment vertical="top" wrapText="1"/>
    </xf>
    <xf numFmtId="0" fontId="0" fillId="0" borderId="0" xfId="0" applyBorder="1" applyAlignment="1">
      <alignment vertical="top"/>
    </xf>
    <xf numFmtId="0" fontId="0" fillId="0" borderId="0" xfId="0" applyBorder="1" applyAlignment="1">
      <alignment wrapText="1"/>
    </xf>
    <xf numFmtId="0" fontId="6" fillId="16" borderId="2" xfId="0" applyFont="1" applyFill="1" applyBorder="1" applyAlignment="1">
      <alignment horizontal="center" vertical="top" wrapText="1"/>
    </xf>
    <xf numFmtId="0" fontId="2" fillId="9" borderId="2" xfId="0" applyFont="1" applyFill="1" applyBorder="1" applyAlignment="1">
      <alignment horizontal="center" vertical="top" wrapText="1"/>
    </xf>
    <xf numFmtId="0" fontId="4" fillId="9" borderId="2" xfId="0" applyFont="1" applyFill="1" applyBorder="1" applyAlignment="1">
      <alignment horizontal="center" vertical="top" wrapText="1"/>
    </xf>
    <xf numFmtId="0" fontId="2" fillId="9" borderId="2" xfId="0" applyFont="1" applyFill="1" applyBorder="1" applyAlignment="1">
      <alignment horizontal="center" vertical="top" wrapText="1"/>
    </xf>
    <xf numFmtId="0" fontId="4" fillId="17" borderId="2" xfId="0" applyFont="1" applyFill="1" applyBorder="1" applyAlignment="1">
      <alignment horizontal="center" vertical="top" wrapText="1"/>
    </xf>
    <xf numFmtId="0" fontId="4" fillId="9" borderId="2" xfId="0" applyFont="1" applyFill="1" applyBorder="1" applyAlignment="1">
      <alignment horizontal="center" vertical="top" wrapText="1"/>
    </xf>
    <xf numFmtId="0" fontId="6" fillId="11" borderId="5" xfId="0" applyFont="1" applyFill="1" applyBorder="1" applyAlignment="1">
      <alignment horizontal="center" vertical="top" wrapText="1"/>
    </xf>
    <xf numFmtId="49" fontId="6" fillId="9" borderId="5" xfId="0" applyNumberFormat="1" applyFont="1" applyFill="1" applyBorder="1" applyAlignment="1">
      <alignment horizontal="center" vertical="top" wrapText="1"/>
    </xf>
    <xf numFmtId="0" fontId="8" fillId="0" borderId="5" xfId="0" applyFont="1" applyBorder="1" applyAlignment="1">
      <alignment horizontal="center" vertical="top" wrapText="1"/>
    </xf>
    <xf numFmtId="0" fontId="4" fillId="11" borderId="6" xfId="0" applyFont="1" applyFill="1" applyBorder="1" applyAlignment="1">
      <alignment horizontal="center" vertical="top" wrapText="1"/>
    </xf>
    <xf numFmtId="0" fontId="2" fillId="9" borderId="6" xfId="0" applyFont="1" applyFill="1" applyBorder="1" applyAlignment="1">
      <alignment horizontal="center" vertical="top" wrapText="1"/>
    </xf>
    <xf numFmtId="0" fontId="10" fillId="9" borderId="6" xfId="0" applyFont="1" applyFill="1" applyBorder="1" applyAlignment="1">
      <alignment horizontal="center" vertical="top" wrapText="1"/>
    </xf>
    <xf numFmtId="0" fontId="4" fillId="11" borderId="2" xfId="0" applyFont="1" applyFill="1" applyBorder="1" applyAlignment="1">
      <alignment vertical="top" wrapText="1"/>
    </xf>
    <xf numFmtId="0" fontId="10" fillId="0" borderId="2" xfId="0" applyFont="1" applyBorder="1" applyAlignment="1">
      <alignment vertical="top" wrapText="1"/>
    </xf>
    <xf numFmtId="0" fontId="2" fillId="9" borderId="2" xfId="0" applyFont="1" applyFill="1" applyBorder="1" applyAlignment="1">
      <alignment vertical="top" wrapText="1"/>
    </xf>
    <xf numFmtId="0" fontId="10" fillId="9" borderId="2" xfId="0" applyFont="1" applyFill="1" applyBorder="1" applyAlignment="1">
      <alignment vertical="top" wrapText="1"/>
    </xf>
    <xf numFmtId="0" fontId="6" fillId="0" borderId="2" xfId="0" applyFont="1" applyBorder="1" applyAlignment="1">
      <alignment vertical="top" wrapText="1"/>
    </xf>
    <xf numFmtId="0" fontId="4" fillId="9" borderId="2" xfId="0" applyFont="1" applyFill="1" applyBorder="1" applyAlignment="1">
      <alignment horizontal="center" vertical="top" wrapText="1"/>
    </xf>
    <xf numFmtId="16" fontId="0" fillId="0" borderId="0" xfId="0" applyNumberFormat="1" applyAlignment="1">
      <alignment vertical="top" wrapText="1"/>
    </xf>
    <xf numFmtId="0" fontId="0" fillId="0" borderId="0" xfId="0" applyAlignment="1">
      <alignment vertical="top" wrapText="1"/>
    </xf>
    <xf numFmtId="0" fontId="0" fillId="0" borderId="0" xfId="0" applyAlignment="1">
      <alignment horizontal="center" vertical="top" wrapText="1"/>
    </xf>
    <xf numFmtId="0" fontId="20" fillId="0" borderId="0" xfId="0" applyFont="1" applyAlignment="1">
      <alignment horizontal="left" wrapText="1"/>
    </xf>
    <xf numFmtId="0" fontId="20" fillId="0" borderId="0" xfId="0" applyFont="1" applyAlignment="1">
      <alignment horizontal="left"/>
    </xf>
    <xf numFmtId="0" fontId="2" fillId="9" borderId="2" xfId="0" applyFont="1" applyFill="1" applyBorder="1" applyAlignment="1">
      <alignment horizontal="center" vertical="top" wrapText="1"/>
    </xf>
    <xf numFmtId="0" fontId="4" fillId="4" borderId="2" xfId="0" applyFont="1" applyFill="1" applyBorder="1" applyAlignment="1">
      <alignment horizontal="center" vertical="top" wrapText="1"/>
    </xf>
    <xf numFmtId="0" fontId="3" fillId="0" borderId="2" xfId="0" applyFont="1" applyBorder="1" applyAlignment="1">
      <alignment horizontal="center" vertical="top" wrapText="1"/>
    </xf>
    <xf numFmtId="0" fontId="6" fillId="16" borderId="2" xfId="0" applyFont="1" applyFill="1" applyBorder="1" applyAlignment="1">
      <alignment horizontal="center" vertical="top" wrapText="1"/>
    </xf>
    <xf numFmtId="0" fontId="10" fillId="0" borderId="2" xfId="0" applyFont="1" applyBorder="1" applyAlignment="1">
      <alignment horizontal="center" vertical="top" wrapText="1"/>
    </xf>
    <xf numFmtId="0" fontId="4" fillId="9" borderId="2" xfId="0" applyFont="1" applyFill="1" applyBorder="1" applyAlignment="1">
      <alignment horizontal="center" vertical="top" wrapText="1"/>
    </xf>
    <xf numFmtId="0" fontId="10" fillId="13" borderId="2" xfId="0" applyFont="1" applyFill="1" applyBorder="1" applyAlignment="1">
      <alignment horizontal="center" vertical="top" wrapText="1"/>
    </xf>
    <xf numFmtId="0" fontId="10" fillId="5" borderId="2" xfId="0" applyFont="1" applyFill="1" applyBorder="1" applyAlignment="1">
      <alignment horizontal="center" vertical="top" wrapText="1"/>
    </xf>
    <xf numFmtId="0" fontId="4" fillId="11" borderId="2" xfId="0" applyFont="1" applyFill="1" applyBorder="1" applyAlignment="1">
      <alignment horizontal="center" vertical="top" wrapText="1"/>
    </xf>
    <xf numFmtId="0" fontId="10" fillId="0" borderId="3" xfId="0" applyFont="1" applyBorder="1" applyAlignment="1">
      <alignment horizontal="center" vertical="top" wrapText="1"/>
    </xf>
    <xf numFmtId="0" fontId="2" fillId="9" borderId="3" xfId="0" applyFont="1" applyFill="1" applyBorder="1" applyAlignment="1">
      <alignment horizontal="center" vertical="top" wrapText="1"/>
    </xf>
    <xf numFmtId="0" fontId="3" fillId="0" borderId="1" xfId="0" applyFont="1" applyBorder="1" applyAlignment="1">
      <alignment horizontal="center" vertical="top" wrapText="1"/>
    </xf>
    <xf numFmtId="0" fontId="2" fillId="12" borderId="2" xfId="0" applyFont="1" applyFill="1" applyBorder="1" applyAlignment="1">
      <alignment horizontal="center" vertical="center" wrapText="1"/>
    </xf>
    <xf numFmtId="0" fontId="11" fillId="0" borderId="4" xfId="0" applyFont="1" applyBorder="1" applyAlignment="1">
      <alignment horizontal="center" vertical="top" wrapText="1"/>
    </xf>
    <xf numFmtId="0" fontId="11" fillId="0" borderId="3" xfId="0" applyFont="1" applyBorder="1" applyAlignment="1">
      <alignment horizontal="center" vertical="top" wrapText="1"/>
    </xf>
    <xf numFmtId="0" fontId="3" fillId="0" borderId="3" xfId="0" applyFont="1" applyBorder="1" applyAlignment="1">
      <alignment horizontal="center" vertical="top" wrapText="1"/>
    </xf>
    <xf numFmtId="0" fontId="3" fillId="3" borderId="3" xfId="0" applyFont="1" applyFill="1" applyBorder="1" applyAlignment="1">
      <alignment horizontal="center" vertical="top" wrapText="1"/>
    </xf>
    <xf numFmtId="0" fontId="2" fillId="3" borderId="3" xfId="0" applyFont="1" applyFill="1" applyBorder="1" applyAlignment="1">
      <alignment horizontal="center" vertical="top" wrapText="1"/>
    </xf>
    <xf numFmtId="0" fontId="4" fillId="0" borderId="2" xfId="0" applyFont="1" applyBorder="1" applyAlignment="1">
      <alignment horizontal="center" vertical="top" wrapText="1"/>
    </xf>
    <xf numFmtId="0" fontId="3" fillId="3" borderId="5" xfId="0" applyFont="1" applyFill="1" applyBorder="1" applyAlignment="1">
      <alignment horizontal="center" vertical="top" wrapText="1"/>
    </xf>
    <xf numFmtId="0" fontId="3" fillId="3" borderId="7" xfId="0" applyFont="1" applyFill="1" applyBorder="1" applyAlignment="1">
      <alignment horizontal="center" vertical="top" wrapText="1"/>
    </xf>
    <xf numFmtId="0" fontId="3" fillId="3" borderId="6" xfId="0" applyFont="1" applyFill="1" applyBorder="1" applyAlignment="1">
      <alignment horizontal="center" vertical="top" wrapText="1"/>
    </xf>
    <xf numFmtId="0" fontId="3" fillId="3" borderId="2" xfId="0" applyFont="1" applyFill="1" applyBorder="1" applyAlignment="1">
      <alignment horizontal="center" vertical="top" wrapText="1"/>
    </xf>
    <xf numFmtId="0" fontId="11" fillId="0" borderId="1" xfId="0" applyFont="1" applyBorder="1" applyAlignment="1">
      <alignment horizontal="center" vertical="top" wrapText="1"/>
    </xf>
    <xf numFmtId="0" fontId="2" fillId="3" borderId="2" xfId="0" applyFont="1" applyFill="1" applyBorder="1" applyAlignment="1">
      <alignment horizontal="center" vertical="top" wrapText="1"/>
    </xf>
    <xf numFmtId="0" fontId="3" fillId="9" borderId="2" xfId="0" applyFont="1" applyFill="1" applyBorder="1" applyAlignment="1">
      <alignment horizontal="center" vertical="top" wrapText="1"/>
    </xf>
    <xf numFmtId="0" fontId="3" fillId="6" borderId="2" xfId="0" applyFont="1" applyFill="1" applyBorder="1" applyAlignment="1">
      <alignment horizontal="center" vertical="top" wrapText="1"/>
    </xf>
    <xf numFmtId="0" fontId="10" fillId="9" borderId="2" xfId="0" applyFont="1" applyFill="1" applyBorder="1" applyAlignment="1">
      <alignment horizontal="center" vertical="top" wrapText="1"/>
    </xf>
    <xf numFmtId="0" fontId="7" fillId="4" borderId="5" xfId="0" applyFont="1" applyFill="1" applyBorder="1" applyAlignment="1">
      <alignment horizontal="center" vertical="top" wrapText="1"/>
    </xf>
    <xf numFmtId="0" fontId="7" fillId="4" borderId="6" xfId="0" applyFont="1" applyFill="1" applyBorder="1" applyAlignment="1">
      <alignment horizontal="center" vertical="top" wrapText="1"/>
    </xf>
    <xf numFmtId="0" fontId="9" fillId="0" borderId="5" xfId="0" applyFont="1" applyBorder="1" applyAlignment="1">
      <alignment horizontal="center" vertical="top" wrapText="1"/>
    </xf>
    <xf numFmtId="0" fontId="9" fillId="0" borderId="6" xfId="0" applyFont="1" applyBorder="1" applyAlignment="1">
      <alignment horizontal="center" vertical="top" wrapText="1"/>
    </xf>
    <xf numFmtId="0" fontId="16" fillId="0" borderId="5" xfId="0" applyFont="1" applyBorder="1" applyAlignment="1">
      <alignment horizontal="center" vertical="top" wrapText="1"/>
    </xf>
    <xf numFmtId="0" fontId="16" fillId="0" borderId="6" xfId="0" applyFont="1" applyBorder="1" applyAlignment="1">
      <alignment horizontal="center" vertical="top" wrapText="1"/>
    </xf>
    <xf numFmtId="0" fontId="2" fillId="0" borderId="1" xfId="0" applyFont="1" applyBorder="1" applyAlignment="1">
      <alignment horizontal="center" vertical="top" wrapText="1"/>
    </xf>
    <xf numFmtId="0" fontId="2" fillId="0" borderId="3" xfId="0" applyFont="1" applyBorder="1" applyAlignment="1">
      <alignment horizontal="center" vertical="top" wrapText="1"/>
    </xf>
    <xf numFmtId="0" fontId="3" fillId="2" borderId="2" xfId="0" applyFont="1" applyFill="1" applyBorder="1" applyAlignment="1">
      <alignment horizontal="center" vertical="top"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3" fillId="0" borderId="2" xfId="0" applyFont="1" applyBorder="1" applyAlignment="1">
      <alignment horizontal="left" vertical="top" wrapText="1"/>
    </xf>
    <xf numFmtId="0" fontId="3" fillId="2" borderId="5" xfId="0" applyFont="1" applyFill="1" applyBorder="1" applyAlignment="1">
      <alignment horizontal="center" vertical="top" wrapText="1"/>
    </xf>
    <xf numFmtId="0" fontId="3" fillId="2" borderId="7" xfId="0" applyFont="1" applyFill="1" applyBorder="1" applyAlignment="1">
      <alignment horizontal="center" vertical="top" wrapText="1"/>
    </xf>
    <xf numFmtId="0" fontId="3" fillId="2" borderId="6" xfId="0" applyFont="1" applyFill="1" applyBorder="1" applyAlignment="1">
      <alignment horizontal="center" vertical="top" wrapText="1"/>
    </xf>
    <xf numFmtId="0" fontId="3" fillId="9" borderId="5" xfId="0" applyFont="1" applyFill="1" applyBorder="1" applyAlignment="1">
      <alignment horizontal="center" vertical="top" wrapText="1"/>
    </xf>
    <xf numFmtId="0" fontId="3" fillId="9" borderId="7" xfId="0" applyFont="1" applyFill="1" applyBorder="1" applyAlignment="1">
      <alignment horizontal="center" vertical="top" wrapText="1"/>
    </xf>
    <xf numFmtId="0" fontId="3" fillId="9" borderId="6" xfId="0" applyFont="1" applyFill="1" applyBorder="1" applyAlignment="1">
      <alignment horizontal="center" vertical="top" wrapText="1"/>
    </xf>
    <xf numFmtId="0" fontId="7" fillId="5" borderId="5" xfId="0" applyFont="1" applyFill="1" applyBorder="1" applyAlignment="1">
      <alignment horizontal="center" vertical="top" wrapText="1"/>
    </xf>
    <xf numFmtId="0" fontId="7" fillId="5" borderId="6" xfId="0" applyFont="1" applyFill="1" applyBorder="1" applyAlignment="1">
      <alignment horizontal="center" vertical="top" wrapText="1"/>
    </xf>
    <xf numFmtId="0" fontId="7" fillId="12" borderId="5" xfId="0" applyFont="1" applyFill="1" applyBorder="1" applyAlignment="1">
      <alignment horizontal="center" vertical="top" wrapText="1"/>
    </xf>
    <xf numFmtId="0" fontId="7" fillId="12" borderId="6" xfId="0" applyFont="1" applyFill="1" applyBorder="1" applyAlignment="1">
      <alignment horizontal="center" vertical="top" wrapText="1"/>
    </xf>
    <xf numFmtId="0" fontId="20" fillId="0" borderId="0" xfId="0" applyFont="1" applyAlignment="1">
      <alignment horizontal="center"/>
    </xf>
    <xf numFmtId="0" fontId="18" fillId="0" borderId="0" xfId="0" applyFont="1" applyAlignment="1">
      <alignment horizontal="right"/>
    </xf>
    <xf numFmtId="0" fontId="19" fillId="0" borderId="8"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0" xfId="0" applyAlignment="1">
      <alignment horizontal="center" vertical="top" wrapText="1"/>
    </xf>
    <xf numFmtId="0" fontId="0" fillId="0" borderId="15" xfId="0" applyBorder="1" applyAlignment="1">
      <alignment horizontal="center" vertical="top" wrapText="1"/>
    </xf>
    <xf numFmtId="0" fontId="2" fillId="0" borderId="5" xfId="0" applyFont="1" applyBorder="1" applyAlignment="1">
      <alignment horizontal="center" vertical="top" wrapText="1"/>
    </xf>
    <xf numFmtId="0" fontId="0" fillId="0" borderId="7" xfId="0" applyBorder="1" applyAlignment="1">
      <alignment horizontal="center" vertical="top" wrapText="1"/>
    </xf>
    <xf numFmtId="0" fontId="0" fillId="0" borderId="6" xfId="0" applyBorder="1" applyAlignment="1">
      <alignment horizontal="center" vertical="top" wrapText="1"/>
    </xf>
    <xf numFmtId="0" fontId="3" fillId="0" borderId="5" xfId="0" applyFont="1" applyBorder="1" applyAlignment="1">
      <alignment horizontal="center" vertical="top" wrapText="1"/>
    </xf>
    <xf numFmtId="0" fontId="3" fillId="0" borderId="7" xfId="0" applyFont="1" applyBorder="1" applyAlignment="1">
      <alignment horizontal="center" vertical="top" wrapText="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55"/>
  <sheetViews>
    <sheetView tabSelected="1" zoomScale="90" zoomScaleNormal="90" workbookViewId="0">
      <pane ySplit="3" topLeftCell="A143" activePane="bottomLeft" state="frozen"/>
      <selection pane="bottomLeft" activeCell="B68" sqref="B68"/>
    </sheetView>
  </sheetViews>
  <sheetFormatPr defaultRowHeight="15" x14ac:dyDescent="0.25"/>
  <cols>
    <col min="2" max="2" width="56.28515625" customWidth="1"/>
    <col min="3" max="3" width="9.5703125" bestFit="1" customWidth="1"/>
    <col min="4" max="4" width="7.5703125" customWidth="1"/>
    <col min="5" max="5" width="9.5703125" bestFit="1" customWidth="1"/>
    <col min="6" max="6" width="8.5703125" bestFit="1" customWidth="1"/>
    <col min="7" max="7" width="9.5703125" bestFit="1" customWidth="1"/>
    <col min="8" max="8" width="8.5703125" bestFit="1" customWidth="1"/>
    <col min="9" max="9" width="11.42578125" customWidth="1"/>
    <col min="10" max="10" width="8.5703125" customWidth="1"/>
    <col min="11" max="11" width="9.5703125" bestFit="1" customWidth="1"/>
    <col min="12" max="12" width="8.5703125" bestFit="1" customWidth="1"/>
    <col min="13" max="13" width="9.5703125" bestFit="1" customWidth="1"/>
    <col min="14" max="14" width="8.5703125" bestFit="1" customWidth="1"/>
    <col min="15" max="15" width="9.5703125" bestFit="1" customWidth="1"/>
    <col min="16" max="16" width="8.5703125" bestFit="1" customWidth="1"/>
    <col min="17" max="17" width="10.42578125" customWidth="1"/>
    <col min="18" max="18" width="8.5703125" customWidth="1"/>
    <col min="19" max="19" width="9.5703125" bestFit="1" customWidth="1"/>
    <col min="20" max="20" width="8.5703125" bestFit="1" customWidth="1"/>
    <col min="21" max="21" width="10.28515625" bestFit="1" customWidth="1"/>
    <col min="22" max="22" width="14.5703125" bestFit="1" customWidth="1"/>
    <col min="23" max="23" width="9.5703125" bestFit="1" customWidth="1"/>
    <col min="24" max="24" width="8.5703125" bestFit="1" customWidth="1"/>
    <col min="25" max="25" width="11.7109375" customWidth="1"/>
    <col min="26" max="26" width="8.5703125" customWidth="1"/>
    <col min="33" max="33" width="10.42578125" customWidth="1"/>
    <col min="35" max="35" width="12.42578125" customWidth="1"/>
    <col min="37" max="37" width="3.28515625" customWidth="1"/>
    <col min="38" max="38" width="7.140625" customWidth="1"/>
    <col min="39" max="39" width="17.140625" customWidth="1"/>
    <col min="40" max="40" width="21.7109375" customWidth="1"/>
  </cols>
  <sheetData>
    <row r="1" spans="1:37" s="2" customFormat="1" ht="20.25" customHeight="1" x14ac:dyDescent="0.25">
      <c r="A1" s="176" t="s">
        <v>118</v>
      </c>
      <c r="B1" s="144" t="s">
        <v>119</v>
      </c>
      <c r="C1" s="182" t="s">
        <v>120</v>
      </c>
      <c r="D1" s="183"/>
      <c r="E1" s="183"/>
      <c r="F1" s="183"/>
      <c r="G1" s="183"/>
      <c r="H1" s="184"/>
      <c r="I1" s="178" t="s">
        <v>84</v>
      </c>
      <c r="J1" s="178"/>
      <c r="K1" s="182" t="s">
        <v>120</v>
      </c>
      <c r="L1" s="183"/>
      <c r="M1" s="183"/>
      <c r="N1" s="183"/>
      <c r="O1" s="183"/>
      <c r="P1" s="184"/>
      <c r="Q1" s="178" t="s">
        <v>84</v>
      </c>
      <c r="R1" s="178"/>
      <c r="S1" s="182" t="s">
        <v>120</v>
      </c>
      <c r="T1" s="183"/>
      <c r="U1" s="183"/>
      <c r="V1" s="183"/>
      <c r="W1" s="183"/>
      <c r="X1" s="184"/>
      <c r="Y1" s="178" t="s">
        <v>84</v>
      </c>
      <c r="Z1" s="178"/>
      <c r="AA1" s="182" t="s">
        <v>120</v>
      </c>
      <c r="AB1" s="183"/>
      <c r="AC1" s="183"/>
      <c r="AD1" s="183"/>
      <c r="AE1" s="183"/>
      <c r="AF1" s="184"/>
      <c r="AG1" s="178" t="s">
        <v>84</v>
      </c>
      <c r="AH1" s="178"/>
      <c r="AI1" s="178" t="s">
        <v>84</v>
      </c>
      <c r="AJ1" s="178"/>
      <c r="AK1" s="44"/>
    </row>
    <row r="2" spans="1:37" s="2" customFormat="1" ht="20.25" customHeight="1" x14ac:dyDescent="0.25">
      <c r="A2" s="177"/>
      <c r="B2" s="144"/>
      <c r="C2" s="179" t="s">
        <v>121</v>
      </c>
      <c r="D2" s="180"/>
      <c r="E2" s="179" t="s">
        <v>122</v>
      </c>
      <c r="F2" s="180"/>
      <c r="G2" s="179" t="s">
        <v>103</v>
      </c>
      <c r="H2" s="180"/>
      <c r="I2" s="179" t="s">
        <v>123</v>
      </c>
      <c r="J2" s="180"/>
      <c r="K2" s="179" t="s">
        <v>124</v>
      </c>
      <c r="L2" s="180"/>
      <c r="M2" s="179" t="s">
        <v>125</v>
      </c>
      <c r="N2" s="180"/>
      <c r="O2" s="179" t="s">
        <v>178</v>
      </c>
      <c r="P2" s="180"/>
      <c r="Q2" s="179" t="s">
        <v>126</v>
      </c>
      <c r="R2" s="180"/>
      <c r="S2" s="179" t="s">
        <v>127</v>
      </c>
      <c r="T2" s="180"/>
      <c r="U2" s="179" t="s">
        <v>128</v>
      </c>
      <c r="V2" s="180"/>
      <c r="W2" s="179" t="s">
        <v>129</v>
      </c>
      <c r="X2" s="180"/>
      <c r="Y2" s="179" t="s">
        <v>83</v>
      </c>
      <c r="Z2" s="180"/>
      <c r="AA2" s="179" t="s">
        <v>130</v>
      </c>
      <c r="AB2" s="180"/>
      <c r="AC2" s="160" t="s">
        <v>131</v>
      </c>
      <c r="AD2" s="160"/>
      <c r="AE2" s="160" t="s">
        <v>132</v>
      </c>
      <c r="AF2" s="160"/>
      <c r="AG2" s="142" t="s">
        <v>94</v>
      </c>
      <c r="AH2" s="142"/>
      <c r="AI2" s="142" t="s">
        <v>85</v>
      </c>
      <c r="AJ2" s="142"/>
      <c r="AK2" s="45"/>
    </row>
    <row r="3" spans="1:37" s="2" customFormat="1" ht="20.25" x14ac:dyDescent="0.25">
      <c r="A3" s="181" t="s">
        <v>133</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72"/>
      <c r="AJ3" s="72"/>
      <c r="AK3" s="46"/>
    </row>
    <row r="4" spans="1:37" s="2" customFormat="1" ht="66" x14ac:dyDescent="0.25">
      <c r="A4" s="3">
        <v>1</v>
      </c>
      <c r="B4" s="4" t="s">
        <v>134</v>
      </c>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32">
        <f>AA4+AC4+AE4</f>
        <v>0</v>
      </c>
      <c r="AJ4" s="32">
        <f>AB4+AD4+AF4</f>
        <v>0</v>
      </c>
      <c r="AK4" s="47"/>
    </row>
    <row r="5" spans="1:37" s="2" customFormat="1" ht="49.5" x14ac:dyDescent="0.25">
      <c r="A5" s="5" t="s">
        <v>0</v>
      </c>
      <c r="B5" s="42" t="s">
        <v>135</v>
      </c>
      <c r="C5" s="146"/>
      <c r="D5" s="146"/>
      <c r="E5" s="146"/>
      <c r="F5" s="146"/>
      <c r="G5" s="146"/>
      <c r="H5" s="146"/>
      <c r="I5" s="143"/>
      <c r="J5" s="143"/>
      <c r="K5" s="146"/>
      <c r="L5" s="146"/>
      <c r="M5" s="146"/>
      <c r="N5" s="146"/>
      <c r="O5" s="146"/>
      <c r="P5" s="146"/>
      <c r="Q5" s="143"/>
      <c r="R5" s="143"/>
      <c r="S5" s="146"/>
      <c r="T5" s="146"/>
      <c r="U5" s="146"/>
      <c r="V5" s="146"/>
      <c r="W5" s="146"/>
      <c r="X5" s="146"/>
      <c r="Y5" s="143"/>
      <c r="Z5" s="143"/>
      <c r="AA5" s="146"/>
      <c r="AB5" s="146"/>
      <c r="AC5" s="146"/>
      <c r="AD5" s="146"/>
      <c r="AE5" s="146"/>
      <c r="AF5" s="146"/>
      <c r="AG5" s="143"/>
      <c r="AH5" s="143"/>
      <c r="AI5" s="32">
        <f t="shared" ref="AI5:AI39" si="0">AA5+AC5+AE5</f>
        <v>0</v>
      </c>
      <c r="AJ5" s="32">
        <f t="shared" ref="AJ5:AJ39" si="1">AB5+AD5+AF5</f>
        <v>0</v>
      </c>
      <c r="AK5" s="45"/>
    </row>
    <row r="6" spans="1:37" s="2" customFormat="1" ht="66" x14ac:dyDescent="0.25">
      <c r="A6" s="5" t="s">
        <v>1</v>
      </c>
      <c r="B6" s="42" t="s">
        <v>136</v>
      </c>
      <c r="C6" s="146"/>
      <c r="D6" s="146"/>
      <c r="E6" s="146"/>
      <c r="F6" s="146"/>
      <c r="G6" s="146"/>
      <c r="H6" s="146"/>
      <c r="I6" s="143"/>
      <c r="J6" s="143"/>
      <c r="K6" s="146"/>
      <c r="L6" s="146"/>
      <c r="M6" s="146"/>
      <c r="N6" s="146"/>
      <c r="O6" s="146"/>
      <c r="P6" s="146"/>
      <c r="Q6" s="143"/>
      <c r="R6" s="143"/>
      <c r="S6" s="146"/>
      <c r="T6" s="146"/>
      <c r="U6" s="146"/>
      <c r="V6" s="146"/>
      <c r="W6" s="146"/>
      <c r="X6" s="146"/>
      <c r="Y6" s="143"/>
      <c r="Z6" s="143"/>
      <c r="AA6" s="146"/>
      <c r="AB6" s="146"/>
      <c r="AC6" s="146"/>
      <c r="AD6" s="146"/>
      <c r="AE6" s="146"/>
      <c r="AF6" s="146"/>
      <c r="AG6" s="143"/>
      <c r="AH6" s="143"/>
      <c r="AI6" s="32">
        <f t="shared" si="0"/>
        <v>0</v>
      </c>
      <c r="AJ6" s="32">
        <f t="shared" si="1"/>
        <v>0</v>
      </c>
      <c r="AK6" s="45"/>
    </row>
    <row r="7" spans="1:37" s="2" customFormat="1" ht="66" x14ac:dyDescent="0.25">
      <c r="A7" s="3">
        <v>2</v>
      </c>
      <c r="B7" s="4" t="s">
        <v>137</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32">
        <f t="shared" si="0"/>
        <v>0</v>
      </c>
      <c r="AJ7" s="32">
        <f t="shared" si="1"/>
        <v>0</v>
      </c>
      <c r="AK7" s="47"/>
    </row>
    <row r="8" spans="1:37" s="2" customFormat="1" ht="33" x14ac:dyDescent="0.25">
      <c r="A8" s="5" t="s">
        <v>2</v>
      </c>
      <c r="B8" s="42" t="s">
        <v>138</v>
      </c>
      <c r="C8" s="146"/>
      <c r="D8" s="146"/>
      <c r="E8" s="146"/>
      <c r="F8" s="146"/>
      <c r="G8" s="146"/>
      <c r="H8" s="146"/>
      <c r="I8" s="142"/>
      <c r="J8" s="142"/>
      <c r="K8" s="146"/>
      <c r="L8" s="146"/>
      <c r="M8" s="146"/>
      <c r="N8" s="146"/>
      <c r="O8" s="146"/>
      <c r="P8" s="146"/>
      <c r="Q8" s="142"/>
      <c r="R8" s="142"/>
      <c r="S8" s="146"/>
      <c r="T8" s="146"/>
      <c r="U8" s="146"/>
      <c r="V8" s="146"/>
      <c r="W8" s="146"/>
      <c r="X8" s="146"/>
      <c r="Y8" s="142"/>
      <c r="Z8" s="142"/>
      <c r="AA8" s="146"/>
      <c r="AB8" s="146"/>
      <c r="AC8" s="146"/>
      <c r="AD8" s="146"/>
      <c r="AE8" s="146"/>
      <c r="AF8" s="146"/>
      <c r="AG8" s="142"/>
      <c r="AH8" s="142"/>
      <c r="AI8" s="32">
        <f t="shared" si="0"/>
        <v>0</v>
      </c>
      <c r="AJ8" s="32">
        <f t="shared" si="1"/>
        <v>0</v>
      </c>
      <c r="AK8" s="45"/>
    </row>
    <row r="9" spans="1:37" s="2" customFormat="1" ht="33" x14ac:dyDescent="0.25">
      <c r="A9" s="5" t="s">
        <v>3</v>
      </c>
      <c r="B9" s="42" t="s">
        <v>139</v>
      </c>
      <c r="C9" s="146"/>
      <c r="D9" s="146"/>
      <c r="E9" s="146"/>
      <c r="F9" s="146"/>
      <c r="G9" s="146"/>
      <c r="H9" s="146"/>
      <c r="I9" s="142"/>
      <c r="J9" s="142"/>
      <c r="K9" s="146"/>
      <c r="L9" s="146"/>
      <c r="M9" s="146"/>
      <c r="N9" s="146"/>
      <c r="O9" s="146"/>
      <c r="P9" s="146"/>
      <c r="Q9" s="142"/>
      <c r="R9" s="142"/>
      <c r="S9" s="146"/>
      <c r="T9" s="146"/>
      <c r="U9" s="146"/>
      <c r="V9" s="146"/>
      <c r="W9" s="146"/>
      <c r="X9" s="146"/>
      <c r="Y9" s="142"/>
      <c r="Z9" s="142"/>
      <c r="AA9" s="146"/>
      <c r="AB9" s="146"/>
      <c r="AC9" s="146"/>
      <c r="AD9" s="146"/>
      <c r="AE9" s="146"/>
      <c r="AF9" s="146"/>
      <c r="AG9" s="142"/>
      <c r="AH9" s="142"/>
      <c r="AI9" s="32">
        <f t="shared" si="0"/>
        <v>0</v>
      </c>
      <c r="AJ9" s="32">
        <f t="shared" si="1"/>
        <v>0</v>
      </c>
      <c r="AK9" s="45"/>
    </row>
    <row r="10" spans="1:37" s="2" customFormat="1" ht="82.5" x14ac:dyDescent="0.25">
      <c r="A10" s="5" t="s">
        <v>4</v>
      </c>
      <c r="B10" s="42" t="s">
        <v>140</v>
      </c>
      <c r="C10" s="146"/>
      <c r="D10" s="146"/>
      <c r="E10" s="146"/>
      <c r="F10" s="146"/>
      <c r="G10" s="146"/>
      <c r="H10" s="146"/>
      <c r="I10" s="142"/>
      <c r="J10" s="142"/>
      <c r="K10" s="146"/>
      <c r="L10" s="146"/>
      <c r="M10" s="146"/>
      <c r="N10" s="146"/>
      <c r="O10" s="146"/>
      <c r="P10" s="146"/>
      <c r="Q10" s="142"/>
      <c r="R10" s="142"/>
      <c r="S10" s="146"/>
      <c r="T10" s="146"/>
      <c r="U10" s="146"/>
      <c r="V10" s="146"/>
      <c r="W10" s="146"/>
      <c r="X10" s="146"/>
      <c r="Y10" s="142"/>
      <c r="Z10" s="142"/>
      <c r="AA10" s="146"/>
      <c r="AB10" s="146"/>
      <c r="AC10" s="146"/>
      <c r="AD10" s="146"/>
      <c r="AE10" s="146"/>
      <c r="AF10" s="146"/>
      <c r="AG10" s="142"/>
      <c r="AH10" s="142"/>
      <c r="AI10" s="32">
        <f t="shared" si="0"/>
        <v>0</v>
      </c>
      <c r="AJ10" s="32">
        <f t="shared" si="1"/>
        <v>0</v>
      </c>
      <c r="AK10" s="45"/>
    </row>
    <row r="11" spans="1:37" s="2" customFormat="1" ht="148.5" x14ac:dyDescent="0.25">
      <c r="A11" s="5" t="s">
        <v>5</v>
      </c>
      <c r="B11" s="42" t="s">
        <v>141</v>
      </c>
      <c r="C11" s="146"/>
      <c r="D11" s="146"/>
      <c r="E11" s="146"/>
      <c r="F11" s="146"/>
      <c r="G11" s="146"/>
      <c r="H11" s="146"/>
      <c r="I11" s="142"/>
      <c r="J11" s="142"/>
      <c r="K11" s="146"/>
      <c r="L11" s="146"/>
      <c r="M11" s="146"/>
      <c r="N11" s="146"/>
      <c r="O11" s="146"/>
      <c r="P11" s="146"/>
      <c r="Q11" s="142"/>
      <c r="R11" s="142"/>
      <c r="S11" s="146"/>
      <c r="T11" s="146"/>
      <c r="U11" s="146"/>
      <c r="V11" s="146"/>
      <c r="W11" s="146"/>
      <c r="X11" s="146"/>
      <c r="Y11" s="142"/>
      <c r="Z11" s="142"/>
      <c r="AA11" s="146"/>
      <c r="AB11" s="146"/>
      <c r="AC11" s="146"/>
      <c r="AD11" s="146"/>
      <c r="AE11" s="146"/>
      <c r="AF11" s="146"/>
      <c r="AG11" s="142"/>
      <c r="AH11" s="142"/>
      <c r="AI11" s="32">
        <f t="shared" si="0"/>
        <v>0</v>
      </c>
      <c r="AJ11" s="32">
        <f t="shared" si="1"/>
        <v>0</v>
      </c>
      <c r="AK11" s="45"/>
    </row>
    <row r="12" spans="1:37" s="2" customFormat="1" ht="49.5" x14ac:dyDescent="0.25">
      <c r="A12" s="3">
        <v>3</v>
      </c>
      <c r="B12" s="4" t="s">
        <v>142</v>
      </c>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32">
        <f t="shared" si="0"/>
        <v>0</v>
      </c>
      <c r="AJ12" s="32">
        <f t="shared" si="1"/>
        <v>0</v>
      </c>
      <c r="AK12" s="47"/>
    </row>
    <row r="13" spans="1:37" s="2" customFormat="1" ht="49.5" x14ac:dyDescent="0.25">
      <c r="A13" s="5" t="s">
        <v>6</v>
      </c>
      <c r="B13" s="42" t="s">
        <v>143</v>
      </c>
      <c r="C13" s="146"/>
      <c r="D13" s="146"/>
      <c r="E13" s="146"/>
      <c r="F13" s="146"/>
      <c r="G13" s="146"/>
      <c r="H13" s="146"/>
      <c r="I13" s="147"/>
      <c r="J13" s="147"/>
      <c r="K13" s="146"/>
      <c r="L13" s="146"/>
      <c r="M13" s="146"/>
      <c r="N13" s="146"/>
      <c r="O13" s="146"/>
      <c r="P13" s="146"/>
      <c r="Q13" s="147"/>
      <c r="R13" s="147"/>
      <c r="S13" s="146"/>
      <c r="T13" s="146"/>
      <c r="U13" s="146"/>
      <c r="V13" s="146"/>
      <c r="W13" s="146"/>
      <c r="X13" s="146"/>
      <c r="Y13" s="147"/>
      <c r="Z13" s="147"/>
      <c r="AA13" s="146"/>
      <c r="AB13" s="146"/>
      <c r="AC13" s="146"/>
      <c r="AD13" s="146"/>
      <c r="AE13" s="146"/>
      <c r="AF13" s="146"/>
      <c r="AG13" s="147"/>
      <c r="AH13" s="147"/>
      <c r="AI13" s="32">
        <f t="shared" si="0"/>
        <v>0</v>
      </c>
      <c r="AJ13" s="32">
        <f t="shared" si="1"/>
        <v>0</v>
      </c>
      <c r="AK13" s="48"/>
    </row>
    <row r="14" spans="1:37" s="2" customFormat="1" ht="49.5" x14ac:dyDescent="0.25">
      <c r="A14" s="5" t="s">
        <v>7</v>
      </c>
      <c r="B14" s="42" t="s">
        <v>144</v>
      </c>
      <c r="C14" s="146"/>
      <c r="D14" s="146"/>
      <c r="E14" s="146"/>
      <c r="F14" s="146"/>
      <c r="G14" s="146"/>
      <c r="H14" s="146"/>
      <c r="I14" s="147"/>
      <c r="J14" s="147"/>
      <c r="K14" s="146"/>
      <c r="L14" s="146"/>
      <c r="M14" s="146"/>
      <c r="N14" s="146"/>
      <c r="O14" s="146"/>
      <c r="P14" s="146"/>
      <c r="Q14" s="147"/>
      <c r="R14" s="147"/>
      <c r="S14" s="146"/>
      <c r="T14" s="146"/>
      <c r="U14" s="146"/>
      <c r="V14" s="146"/>
      <c r="W14" s="146"/>
      <c r="X14" s="146"/>
      <c r="Y14" s="147"/>
      <c r="Z14" s="147"/>
      <c r="AA14" s="146"/>
      <c r="AB14" s="146"/>
      <c r="AC14" s="146"/>
      <c r="AD14" s="146"/>
      <c r="AE14" s="146"/>
      <c r="AF14" s="146"/>
      <c r="AG14" s="147"/>
      <c r="AH14" s="147"/>
      <c r="AI14" s="32">
        <f t="shared" si="0"/>
        <v>0</v>
      </c>
      <c r="AJ14" s="32">
        <f t="shared" si="1"/>
        <v>0</v>
      </c>
      <c r="AK14" s="48"/>
    </row>
    <row r="15" spans="1:37" s="2" customFormat="1" ht="99" x14ac:dyDescent="0.25">
      <c r="A15" s="5" t="s">
        <v>8</v>
      </c>
      <c r="B15" s="42" t="s">
        <v>145</v>
      </c>
      <c r="C15" s="146"/>
      <c r="D15" s="146"/>
      <c r="E15" s="146"/>
      <c r="F15" s="146"/>
      <c r="G15" s="146"/>
      <c r="H15" s="146"/>
      <c r="I15" s="147"/>
      <c r="J15" s="147"/>
      <c r="K15" s="146"/>
      <c r="L15" s="146"/>
      <c r="M15" s="146"/>
      <c r="N15" s="146"/>
      <c r="O15" s="146"/>
      <c r="P15" s="146"/>
      <c r="Q15" s="147"/>
      <c r="R15" s="147"/>
      <c r="S15" s="146"/>
      <c r="T15" s="146"/>
      <c r="U15" s="146"/>
      <c r="V15" s="146"/>
      <c r="W15" s="146"/>
      <c r="X15" s="146"/>
      <c r="Y15" s="147"/>
      <c r="Z15" s="147"/>
      <c r="AA15" s="146"/>
      <c r="AB15" s="146"/>
      <c r="AC15" s="146"/>
      <c r="AD15" s="146"/>
      <c r="AE15" s="146"/>
      <c r="AF15" s="146"/>
      <c r="AG15" s="147"/>
      <c r="AH15" s="147"/>
      <c r="AI15" s="32">
        <f t="shared" si="0"/>
        <v>0</v>
      </c>
      <c r="AJ15" s="32">
        <f t="shared" si="1"/>
        <v>0</v>
      </c>
      <c r="AK15" s="48"/>
    </row>
    <row r="16" spans="1:37" s="2" customFormat="1" ht="66" x14ac:dyDescent="0.25">
      <c r="A16" s="5" t="s">
        <v>9</v>
      </c>
      <c r="B16" s="42" t="s">
        <v>146</v>
      </c>
      <c r="C16" s="146"/>
      <c r="D16" s="146"/>
      <c r="E16" s="146"/>
      <c r="F16" s="146"/>
      <c r="G16" s="146"/>
      <c r="H16" s="146"/>
      <c r="I16" s="147"/>
      <c r="J16" s="147"/>
      <c r="K16" s="146"/>
      <c r="L16" s="146"/>
      <c r="M16" s="146"/>
      <c r="N16" s="146"/>
      <c r="O16" s="146"/>
      <c r="P16" s="146"/>
      <c r="Q16" s="147"/>
      <c r="R16" s="147"/>
      <c r="S16" s="146"/>
      <c r="T16" s="146"/>
      <c r="U16" s="146"/>
      <c r="V16" s="146"/>
      <c r="W16" s="146"/>
      <c r="X16" s="146"/>
      <c r="Y16" s="147"/>
      <c r="Z16" s="147"/>
      <c r="AA16" s="146"/>
      <c r="AB16" s="146"/>
      <c r="AC16" s="146"/>
      <c r="AD16" s="146"/>
      <c r="AE16" s="146"/>
      <c r="AF16" s="146"/>
      <c r="AG16" s="147"/>
      <c r="AH16" s="147"/>
      <c r="AI16" s="32">
        <f t="shared" si="0"/>
        <v>0</v>
      </c>
      <c r="AJ16" s="32">
        <f t="shared" si="1"/>
        <v>0</v>
      </c>
      <c r="AK16" s="48"/>
    </row>
    <row r="17" spans="1:37" s="2" customFormat="1" ht="66" x14ac:dyDescent="0.25">
      <c r="A17" s="5" t="s">
        <v>10</v>
      </c>
      <c r="B17" s="42" t="s">
        <v>147</v>
      </c>
      <c r="C17" s="146"/>
      <c r="D17" s="146"/>
      <c r="E17" s="146"/>
      <c r="F17" s="146"/>
      <c r="G17" s="146"/>
      <c r="H17" s="146"/>
      <c r="I17" s="147"/>
      <c r="J17" s="147"/>
      <c r="K17" s="146"/>
      <c r="L17" s="146"/>
      <c r="M17" s="146"/>
      <c r="N17" s="146"/>
      <c r="O17" s="146"/>
      <c r="P17" s="146"/>
      <c r="Q17" s="147"/>
      <c r="R17" s="147"/>
      <c r="S17" s="146"/>
      <c r="T17" s="146"/>
      <c r="U17" s="146"/>
      <c r="V17" s="146"/>
      <c r="W17" s="146"/>
      <c r="X17" s="146"/>
      <c r="Y17" s="147"/>
      <c r="Z17" s="147"/>
      <c r="AA17" s="146"/>
      <c r="AB17" s="146"/>
      <c r="AC17" s="146"/>
      <c r="AD17" s="146"/>
      <c r="AE17" s="146"/>
      <c r="AF17" s="146"/>
      <c r="AG17" s="147"/>
      <c r="AH17" s="147"/>
      <c r="AI17" s="32">
        <f t="shared" si="0"/>
        <v>0</v>
      </c>
      <c r="AJ17" s="32">
        <f t="shared" si="1"/>
        <v>0</v>
      </c>
      <c r="AK17" s="48"/>
    </row>
    <row r="18" spans="1:37" s="2" customFormat="1" ht="66" x14ac:dyDescent="0.25">
      <c r="A18" s="5" t="s">
        <v>11</v>
      </c>
      <c r="B18" s="42" t="s">
        <v>148</v>
      </c>
      <c r="C18" s="146"/>
      <c r="D18" s="146"/>
      <c r="E18" s="146"/>
      <c r="F18" s="146"/>
      <c r="G18" s="146"/>
      <c r="H18" s="146"/>
      <c r="I18" s="147"/>
      <c r="J18" s="147"/>
      <c r="K18" s="146"/>
      <c r="L18" s="146"/>
      <c r="M18" s="146"/>
      <c r="N18" s="146"/>
      <c r="O18" s="146"/>
      <c r="P18" s="146"/>
      <c r="Q18" s="147"/>
      <c r="R18" s="147"/>
      <c r="S18" s="146"/>
      <c r="T18" s="146"/>
      <c r="U18" s="146"/>
      <c r="V18" s="146"/>
      <c r="W18" s="146"/>
      <c r="X18" s="146"/>
      <c r="Y18" s="147"/>
      <c r="Z18" s="147"/>
      <c r="AA18" s="146"/>
      <c r="AB18" s="146"/>
      <c r="AC18" s="146"/>
      <c r="AD18" s="146"/>
      <c r="AE18" s="146"/>
      <c r="AF18" s="146"/>
      <c r="AG18" s="147"/>
      <c r="AH18" s="147"/>
      <c r="AI18" s="32">
        <f t="shared" si="0"/>
        <v>0</v>
      </c>
      <c r="AJ18" s="32">
        <f t="shared" si="1"/>
        <v>0</v>
      </c>
      <c r="AK18" s="48"/>
    </row>
    <row r="19" spans="1:37" s="2" customFormat="1" ht="49.5" x14ac:dyDescent="0.25">
      <c r="A19" s="5" t="s">
        <v>12</v>
      </c>
      <c r="B19" s="42" t="s">
        <v>149</v>
      </c>
      <c r="C19" s="146"/>
      <c r="D19" s="146"/>
      <c r="E19" s="146"/>
      <c r="F19" s="146"/>
      <c r="G19" s="146"/>
      <c r="H19" s="146"/>
      <c r="I19" s="147"/>
      <c r="J19" s="147"/>
      <c r="K19" s="146"/>
      <c r="L19" s="146"/>
      <c r="M19" s="146"/>
      <c r="N19" s="146"/>
      <c r="O19" s="146"/>
      <c r="P19" s="146"/>
      <c r="Q19" s="147"/>
      <c r="R19" s="147"/>
      <c r="S19" s="146"/>
      <c r="T19" s="146"/>
      <c r="U19" s="146"/>
      <c r="V19" s="146"/>
      <c r="W19" s="146"/>
      <c r="X19" s="146"/>
      <c r="Y19" s="147"/>
      <c r="Z19" s="147"/>
      <c r="AA19" s="146"/>
      <c r="AB19" s="146"/>
      <c r="AC19" s="146"/>
      <c r="AD19" s="146"/>
      <c r="AE19" s="146"/>
      <c r="AF19" s="146"/>
      <c r="AG19" s="147"/>
      <c r="AH19" s="147"/>
      <c r="AI19" s="32">
        <f t="shared" si="0"/>
        <v>0</v>
      </c>
      <c r="AJ19" s="32">
        <f t="shared" si="1"/>
        <v>0</v>
      </c>
      <c r="AK19" s="48"/>
    </row>
    <row r="20" spans="1:37" s="2" customFormat="1" ht="66" x14ac:dyDescent="0.25">
      <c r="A20" s="5" t="s">
        <v>13</v>
      </c>
      <c r="B20" s="42" t="s">
        <v>150</v>
      </c>
      <c r="C20" s="146"/>
      <c r="D20" s="146"/>
      <c r="E20" s="146"/>
      <c r="F20" s="146"/>
      <c r="G20" s="146"/>
      <c r="H20" s="146"/>
      <c r="I20" s="147"/>
      <c r="J20" s="147"/>
      <c r="K20" s="146"/>
      <c r="L20" s="146"/>
      <c r="M20" s="146"/>
      <c r="N20" s="146"/>
      <c r="O20" s="146"/>
      <c r="P20" s="146"/>
      <c r="Q20" s="147"/>
      <c r="R20" s="147"/>
      <c r="S20" s="146"/>
      <c r="T20" s="146"/>
      <c r="U20" s="146"/>
      <c r="V20" s="146"/>
      <c r="W20" s="146"/>
      <c r="X20" s="146"/>
      <c r="Y20" s="147"/>
      <c r="Z20" s="147"/>
      <c r="AA20" s="146"/>
      <c r="AB20" s="146"/>
      <c r="AC20" s="146"/>
      <c r="AD20" s="146"/>
      <c r="AE20" s="146"/>
      <c r="AF20" s="146"/>
      <c r="AG20" s="147"/>
      <c r="AH20" s="147"/>
      <c r="AI20" s="32">
        <f t="shared" si="0"/>
        <v>0</v>
      </c>
      <c r="AJ20" s="32">
        <f t="shared" si="1"/>
        <v>0</v>
      </c>
      <c r="AK20" s="48"/>
    </row>
    <row r="21" spans="1:37" s="2" customFormat="1" ht="99" x14ac:dyDescent="0.25">
      <c r="A21" s="5" t="s">
        <v>14</v>
      </c>
      <c r="B21" s="42" t="s">
        <v>151</v>
      </c>
      <c r="C21" s="146"/>
      <c r="D21" s="146"/>
      <c r="E21" s="146"/>
      <c r="F21" s="146"/>
      <c r="G21" s="146"/>
      <c r="H21" s="146"/>
      <c r="I21" s="147"/>
      <c r="J21" s="147"/>
      <c r="K21" s="146"/>
      <c r="L21" s="146"/>
      <c r="M21" s="146"/>
      <c r="N21" s="146"/>
      <c r="O21" s="146"/>
      <c r="P21" s="146"/>
      <c r="Q21" s="147"/>
      <c r="R21" s="147"/>
      <c r="S21" s="146"/>
      <c r="T21" s="146"/>
      <c r="U21" s="146"/>
      <c r="V21" s="146"/>
      <c r="W21" s="146"/>
      <c r="X21" s="146"/>
      <c r="Y21" s="147"/>
      <c r="Z21" s="147"/>
      <c r="AA21" s="146"/>
      <c r="AB21" s="146"/>
      <c r="AC21" s="146"/>
      <c r="AD21" s="146"/>
      <c r="AE21" s="146"/>
      <c r="AF21" s="146"/>
      <c r="AG21" s="147"/>
      <c r="AH21" s="147"/>
      <c r="AI21" s="32">
        <f t="shared" si="0"/>
        <v>0</v>
      </c>
      <c r="AJ21" s="32">
        <f t="shared" si="1"/>
        <v>0</v>
      </c>
      <c r="AK21" s="48"/>
    </row>
    <row r="22" spans="1:37" s="2" customFormat="1" ht="82.5" x14ac:dyDescent="0.25">
      <c r="A22" s="5" t="s">
        <v>15</v>
      </c>
      <c r="B22" s="42" t="s">
        <v>152</v>
      </c>
      <c r="C22" s="146"/>
      <c r="D22" s="146"/>
      <c r="E22" s="146"/>
      <c r="F22" s="146"/>
      <c r="G22" s="146"/>
      <c r="H22" s="146"/>
      <c r="I22" s="147"/>
      <c r="J22" s="147"/>
      <c r="K22" s="146"/>
      <c r="L22" s="146"/>
      <c r="M22" s="146"/>
      <c r="N22" s="146"/>
      <c r="O22" s="146"/>
      <c r="P22" s="146"/>
      <c r="Q22" s="147"/>
      <c r="R22" s="147"/>
      <c r="S22" s="146"/>
      <c r="T22" s="146"/>
      <c r="U22" s="146"/>
      <c r="V22" s="146"/>
      <c r="W22" s="146"/>
      <c r="X22" s="146"/>
      <c r="Y22" s="147"/>
      <c r="Z22" s="147"/>
      <c r="AA22" s="146"/>
      <c r="AB22" s="146"/>
      <c r="AC22" s="146"/>
      <c r="AD22" s="146"/>
      <c r="AE22" s="146"/>
      <c r="AF22" s="146"/>
      <c r="AG22" s="147"/>
      <c r="AH22" s="147"/>
      <c r="AI22" s="32">
        <f t="shared" si="0"/>
        <v>0</v>
      </c>
      <c r="AJ22" s="32">
        <f t="shared" si="1"/>
        <v>0</v>
      </c>
      <c r="AK22" s="48"/>
    </row>
    <row r="23" spans="1:37" s="2" customFormat="1" ht="115.5" x14ac:dyDescent="0.25">
      <c r="A23" s="3">
        <v>4</v>
      </c>
      <c r="B23" s="4" t="s">
        <v>153</v>
      </c>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32">
        <f t="shared" si="0"/>
        <v>0</v>
      </c>
      <c r="AJ23" s="32">
        <f t="shared" si="1"/>
        <v>0</v>
      </c>
      <c r="AK23" s="49"/>
    </row>
    <row r="24" spans="1:37" s="2" customFormat="1" ht="82.5" x14ac:dyDescent="0.25">
      <c r="A24" s="7">
        <v>5</v>
      </c>
      <c r="B24" s="8" t="s">
        <v>154</v>
      </c>
      <c r="C24" s="188"/>
      <c r="D24" s="189"/>
      <c r="E24" s="188"/>
      <c r="F24" s="189"/>
      <c r="G24" s="188"/>
      <c r="H24" s="189"/>
      <c r="I24" s="149"/>
      <c r="J24" s="149"/>
      <c r="K24" s="188"/>
      <c r="L24" s="189"/>
      <c r="M24" s="188"/>
      <c r="N24" s="189"/>
      <c r="O24" s="188"/>
      <c r="P24" s="189"/>
      <c r="Q24" s="149"/>
      <c r="R24" s="149"/>
      <c r="S24" s="188"/>
      <c r="T24" s="189"/>
      <c r="U24" s="188"/>
      <c r="V24" s="189"/>
      <c r="W24" s="188"/>
      <c r="X24" s="189"/>
      <c r="Y24" s="149"/>
      <c r="Z24" s="149"/>
      <c r="AA24" s="149"/>
      <c r="AB24" s="149"/>
      <c r="AC24" s="149"/>
      <c r="AD24" s="149"/>
      <c r="AE24" s="149"/>
      <c r="AF24" s="149"/>
      <c r="AG24" s="149"/>
      <c r="AH24" s="149"/>
      <c r="AI24" s="32">
        <f t="shared" si="0"/>
        <v>0</v>
      </c>
      <c r="AJ24" s="32">
        <f t="shared" si="1"/>
        <v>0</v>
      </c>
      <c r="AK24" s="50"/>
    </row>
    <row r="25" spans="1:37" s="2" customFormat="1" ht="82.5" x14ac:dyDescent="0.25">
      <c r="A25" s="7">
        <v>6</v>
      </c>
      <c r="B25" s="8" t="s">
        <v>155</v>
      </c>
      <c r="C25" s="190"/>
      <c r="D25" s="191"/>
      <c r="E25" s="190"/>
      <c r="F25" s="191"/>
      <c r="G25" s="190"/>
      <c r="H25" s="191"/>
      <c r="I25" s="149"/>
      <c r="J25" s="149"/>
      <c r="K25" s="190"/>
      <c r="L25" s="191"/>
      <c r="M25" s="190"/>
      <c r="N25" s="191"/>
      <c r="O25" s="190"/>
      <c r="P25" s="191"/>
      <c r="Q25" s="149"/>
      <c r="R25" s="149"/>
      <c r="S25" s="190"/>
      <c r="T25" s="191"/>
      <c r="U25" s="190"/>
      <c r="V25" s="191"/>
      <c r="W25" s="188"/>
      <c r="X25" s="189"/>
      <c r="Y25" s="149"/>
      <c r="Z25" s="149"/>
      <c r="AA25" s="149"/>
      <c r="AB25" s="149"/>
      <c r="AC25" s="149"/>
      <c r="AD25" s="149"/>
      <c r="AE25" s="149"/>
      <c r="AF25" s="149"/>
      <c r="AG25" s="149"/>
      <c r="AH25" s="149"/>
      <c r="AI25" s="32">
        <f t="shared" si="0"/>
        <v>0</v>
      </c>
      <c r="AJ25" s="32">
        <f t="shared" si="1"/>
        <v>0</v>
      </c>
      <c r="AK25" s="50"/>
    </row>
    <row r="26" spans="1:37" s="2" customFormat="1" ht="99" x14ac:dyDescent="0.25">
      <c r="A26" s="3">
        <v>7</v>
      </c>
      <c r="B26" s="4" t="s">
        <v>156</v>
      </c>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32">
        <f t="shared" si="0"/>
        <v>0</v>
      </c>
      <c r="AJ26" s="32">
        <f t="shared" si="1"/>
        <v>0</v>
      </c>
      <c r="AK26" s="47"/>
    </row>
    <row r="27" spans="1:37" s="2" customFormat="1" ht="18.75" x14ac:dyDescent="0.25">
      <c r="A27" s="5" t="s">
        <v>16</v>
      </c>
      <c r="B27" s="42" t="s">
        <v>157</v>
      </c>
      <c r="C27" s="146"/>
      <c r="D27" s="146"/>
      <c r="E27" s="146"/>
      <c r="F27" s="146"/>
      <c r="G27" s="146"/>
      <c r="H27" s="146"/>
      <c r="I27" s="142"/>
      <c r="J27" s="142"/>
      <c r="K27" s="146"/>
      <c r="L27" s="146"/>
      <c r="M27" s="146"/>
      <c r="N27" s="146"/>
      <c r="O27" s="146"/>
      <c r="P27" s="146"/>
      <c r="Q27" s="142"/>
      <c r="R27" s="142"/>
      <c r="S27" s="146"/>
      <c r="T27" s="146"/>
      <c r="U27" s="146"/>
      <c r="V27" s="146"/>
      <c r="W27" s="146"/>
      <c r="X27" s="146"/>
      <c r="Y27" s="142"/>
      <c r="Z27" s="142"/>
      <c r="AA27" s="146"/>
      <c r="AB27" s="146"/>
      <c r="AC27" s="146"/>
      <c r="AD27" s="146"/>
      <c r="AE27" s="146"/>
      <c r="AF27" s="146"/>
      <c r="AG27" s="142"/>
      <c r="AH27" s="142"/>
      <c r="AI27" s="32">
        <f t="shared" si="0"/>
        <v>0</v>
      </c>
      <c r="AJ27" s="32">
        <f t="shared" si="1"/>
        <v>0</v>
      </c>
      <c r="AK27" s="45"/>
    </row>
    <row r="28" spans="1:37" s="2" customFormat="1" ht="18.75" x14ac:dyDescent="0.25">
      <c r="A28" s="5" t="s">
        <v>17</v>
      </c>
      <c r="B28" s="42" t="s">
        <v>158</v>
      </c>
      <c r="C28" s="146"/>
      <c r="D28" s="146"/>
      <c r="E28" s="146"/>
      <c r="F28" s="146"/>
      <c r="G28" s="146"/>
      <c r="H28" s="146"/>
      <c r="I28" s="142"/>
      <c r="J28" s="142"/>
      <c r="K28" s="146"/>
      <c r="L28" s="146"/>
      <c r="M28" s="146"/>
      <c r="N28" s="146"/>
      <c r="O28" s="146"/>
      <c r="P28" s="146"/>
      <c r="Q28" s="142"/>
      <c r="R28" s="142"/>
      <c r="S28" s="146"/>
      <c r="T28" s="146"/>
      <c r="U28" s="146"/>
      <c r="V28" s="146"/>
      <c r="W28" s="146"/>
      <c r="X28" s="146"/>
      <c r="Y28" s="142"/>
      <c r="Z28" s="142"/>
      <c r="AA28" s="146"/>
      <c r="AB28" s="146"/>
      <c r="AC28" s="146"/>
      <c r="AD28" s="146"/>
      <c r="AE28" s="146"/>
      <c r="AF28" s="146"/>
      <c r="AG28" s="142"/>
      <c r="AH28" s="142"/>
      <c r="AI28" s="32">
        <f t="shared" si="0"/>
        <v>0</v>
      </c>
      <c r="AJ28" s="32">
        <f t="shared" si="1"/>
        <v>0</v>
      </c>
      <c r="AK28" s="45"/>
    </row>
    <row r="29" spans="1:37" s="2" customFormat="1" ht="18.75" x14ac:dyDescent="0.25">
      <c r="A29" s="5" t="s">
        <v>18</v>
      </c>
      <c r="B29" s="42" t="s">
        <v>159</v>
      </c>
      <c r="C29" s="146"/>
      <c r="D29" s="146"/>
      <c r="E29" s="146"/>
      <c r="F29" s="146"/>
      <c r="G29" s="146"/>
      <c r="H29" s="146"/>
      <c r="I29" s="142"/>
      <c r="J29" s="142"/>
      <c r="K29" s="146"/>
      <c r="L29" s="146"/>
      <c r="M29" s="146"/>
      <c r="N29" s="146"/>
      <c r="O29" s="146"/>
      <c r="P29" s="146"/>
      <c r="Q29" s="142"/>
      <c r="R29" s="142"/>
      <c r="S29" s="146"/>
      <c r="T29" s="146"/>
      <c r="U29" s="146"/>
      <c r="V29" s="146"/>
      <c r="W29" s="146"/>
      <c r="X29" s="146"/>
      <c r="Y29" s="142"/>
      <c r="Z29" s="142"/>
      <c r="AA29" s="146"/>
      <c r="AB29" s="146"/>
      <c r="AC29" s="146"/>
      <c r="AD29" s="146"/>
      <c r="AE29" s="146"/>
      <c r="AF29" s="146"/>
      <c r="AG29" s="142"/>
      <c r="AH29" s="142"/>
      <c r="AI29" s="32">
        <f t="shared" si="0"/>
        <v>0</v>
      </c>
      <c r="AJ29" s="32">
        <f t="shared" si="1"/>
        <v>0</v>
      </c>
      <c r="AK29" s="45"/>
    </row>
    <row r="30" spans="1:37" s="2" customFormat="1" ht="49.5" x14ac:dyDescent="0.25">
      <c r="A30" s="5" t="s">
        <v>19</v>
      </c>
      <c r="B30" s="42" t="s">
        <v>160</v>
      </c>
      <c r="C30" s="146"/>
      <c r="D30" s="146"/>
      <c r="E30" s="146"/>
      <c r="F30" s="146"/>
      <c r="G30" s="146"/>
      <c r="H30" s="146"/>
      <c r="I30" s="142"/>
      <c r="J30" s="142"/>
      <c r="K30" s="146"/>
      <c r="L30" s="146"/>
      <c r="M30" s="146"/>
      <c r="N30" s="146"/>
      <c r="O30" s="146"/>
      <c r="P30" s="146"/>
      <c r="Q30" s="142"/>
      <c r="R30" s="142"/>
      <c r="S30" s="146"/>
      <c r="T30" s="146"/>
      <c r="U30" s="146"/>
      <c r="V30" s="146"/>
      <c r="W30" s="146"/>
      <c r="X30" s="146"/>
      <c r="Y30" s="142"/>
      <c r="Z30" s="142"/>
      <c r="AA30" s="146"/>
      <c r="AB30" s="146"/>
      <c r="AC30" s="146"/>
      <c r="AD30" s="146"/>
      <c r="AE30" s="146"/>
      <c r="AF30" s="146"/>
      <c r="AG30" s="142"/>
      <c r="AH30" s="142"/>
      <c r="AI30" s="32">
        <f t="shared" si="0"/>
        <v>0</v>
      </c>
      <c r="AJ30" s="32">
        <f t="shared" si="1"/>
        <v>0</v>
      </c>
      <c r="AK30" s="45"/>
    </row>
    <row r="31" spans="1:37" s="2" customFormat="1" ht="18.75" x14ac:dyDescent="0.25">
      <c r="A31" s="5" t="s">
        <v>20</v>
      </c>
      <c r="B31" s="42" t="s">
        <v>161</v>
      </c>
      <c r="C31" s="146"/>
      <c r="D31" s="146"/>
      <c r="E31" s="146"/>
      <c r="F31" s="146"/>
      <c r="G31" s="146"/>
      <c r="H31" s="146"/>
      <c r="I31" s="142"/>
      <c r="J31" s="142"/>
      <c r="K31" s="146"/>
      <c r="L31" s="146"/>
      <c r="M31" s="146"/>
      <c r="N31" s="146"/>
      <c r="O31" s="146"/>
      <c r="P31" s="146"/>
      <c r="Q31" s="142"/>
      <c r="R31" s="142"/>
      <c r="S31" s="146"/>
      <c r="T31" s="146"/>
      <c r="U31" s="146"/>
      <c r="V31" s="146"/>
      <c r="W31" s="146"/>
      <c r="X31" s="146"/>
      <c r="Y31" s="142"/>
      <c r="Z31" s="142"/>
      <c r="AA31" s="146"/>
      <c r="AB31" s="146"/>
      <c r="AC31" s="146"/>
      <c r="AD31" s="146"/>
      <c r="AE31" s="146"/>
      <c r="AF31" s="146"/>
      <c r="AG31" s="142"/>
      <c r="AH31" s="142"/>
      <c r="AI31" s="32">
        <f t="shared" si="0"/>
        <v>0</v>
      </c>
      <c r="AJ31" s="32">
        <f t="shared" si="1"/>
        <v>0</v>
      </c>
      <c r="AK31" s="45"/>
    </row>
    <row r="32" spans="1:37" s="2" customFormat="1" ht="33" x14ac:dyDescent="0.25">
      <c r="A32" s="5" t="s">
        <v>21</v>
      </c>
      <c r="B32" s="42" t="s">
        <v>162</v>
      </c>
      <c r="C32" s="146"/>
      <c r="D32" s="146"/>
      <c r="E32" s="146"/>
      <c r="F32" s="146"/>
      <c r="G32" s="146"/>
      <c r="H32" s="146"/>
      <c r="I32" s="142"/>
      <c r="J32" s="142"/>
      <c r="K32" s="146"/>
      <c r="L32" s="146"/>
      <c r="M32" s="146"/>
      <c r="N32" s="146"/>
      <c r="O32" s="146"/>
      <c r="P32" s="146"/>
      <c r="Q32" s="142"/>
      <c r="R32" s="142"/>
      <c r="S32" s="146"/>
      <c r="T32" s="146"/>
      <c r="U32" s="146"/>
      <c r="V32" s="146"/>
      <c r="W32" s="146"/>
      <c r="X32" s="146"/>
      <c r="Y32" s="142"/>
      <c r="Z32" s="142"/>
      <c r="AA32" s="146"/>
      <c r="AB32" s="146"/>
      <c r="AC32" s="146"/>
      <c r="AD32" s="146"/>
      <c r="AE32" s="146"/>
      <c r="AF32" s="146"/>
      <c r="AG32" s="142"/>
      <c r="AH32" s="142"/>
      <c r="AI32" s="32">
        <f t="shared" si="0"/>
        <v>0</v>
      </c>
      <c r="AJ32" s="32">
        <f t="shared" si="1"/>
        <v>0</v>
      </c>
      <c r="AK32" s="45"/>
    </row>
    <row r="33" spans="1:40" s="2" customFormat="1" ht="82.5" x14ac:dyDescent="0.25">
      <c r="A33" s="3">
        <v>8</v>
      </c>
      <c r="B33" s="4" t="s">
        <v>163</v>
      </c>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32">
        <f t="shared" si="0"/>
        <v>0</v>
      </c>
      <c r="AJ33" s="32">
        <f t="shared" si="1"/>
        <v>0</v>
      </c>
      <c r="AK33" s="47"/>
    </row>
    <row r="34" spans="1:40" s="2" customFormat="1" ht="33" x14ac:dyDescent="0.25">
      <c r="A34" s="5" t="s">
        <v>22</v>
      </c>
      <c r="B34" s="42" t="s">
        <v>164</v>
      </c>
      <c r="C34" s="146"/>
      <c r="D34" s="146"/>
      <c r="E34" s="146"/>
      <c r="F34" s="146"/>
      <c r="G34" s="146"/>
      <c r="H34" s="146"/>
      <c r="I34" s="142"/>
      <c r="J34" s="142"/>
      <c r="K34" s="146"/>
      <c r="L34" s="146"/>
      <c r="M34" s="146"/>
      <c r="N34" s="146"/>
      <c r="O34" s="146"/>
      <c r="P34" s="146"/>
      <c r="Q34" s="142"/>
      <c r="R34" s="142"/>
      <c r="S34" s="146"/>
      <c r="T34" s="146"/>
      <c r="U34" s="146"/>
      <c r="V34" s="146"/>
      <c r="W34" s="146"/>
      <c r="X34" s="146"/>
      <c r="Y34" s="142"/>
      <c r="Z34" s="142"/>
      <c r="AA34" s="146"/>
      <c r="AB34" s="146"/>
      <c r="AC34" s="146"/>
      <c r="AD34" s="146"/>
      <c r="AE34" s="146"/>
      <c r="AF34" s="146"/>
      <c r="AG34" s="142"/>
      <c r="AH34" s="142"/>
      <c r="AI34" s="32">
        <f t="shared" si="0"/>
        <v>0</v>
      </c>
      <c r="AJ34" s="32">
        <f t="shared" si="1"/>
        <v>0</v>
      </c>
      <c r="AK34" s="45"/>
    </row>
    <row r="35" spans="1:40" s="2" customFormat="1" ht="49.5" x14ac:dyDescent="0.25">
      <c r="A35" s="5" t="s">
        <v>23</v>
      </c>
      <c r="B35" s="42" t="s">
        <v>165</v>
      </c>
      <c r="C35" s="146"/>
      <c r="D35" s="146"/>
      <c r="E35" s="146"/>
      <c r="F35" s="146"/>
      <c r="G35" s="146"/>
      <c r="H35" s="146"/>
      <c r="I35" s="142"/>
      <c r="J35" s="142"/>
      <c r="K35" s="146"/>
      <c r="L35" s="146"/>
      <c r="M35" s="146"/>
      <c r="N35" s="146"/>
      <c r="O35" s="146"/>
      <c r="P35" s="146"/>
      <c r="Q35" s="142"/>
      <c r="R35" s="142"/>
      <c r="S35" s="146"/>
      <c r="T35" s="146"/>
      <c r="U35" s="146"/>
      <c r="V35" s="146"/>
      <c r="W35" s="146"/>
      <c r="X35" s="146"/>
      <c r="Y35" s="142"/>
      <c r="Z35" s="142"/>
      <c r="AA35" s="146"/>
      <c r="AB35" s="146"/>
      <c r="AC35" s="146"/>
      <c r="AD35" s="146"/>
      <c r="AE35" s="146"/>
      <c r="AF35" s="146"/>
      <c r="AG35" s="142"/>
      <c r="AH35" s="142"/>
      <c r="AI35" s="32">
        <f t="shared" si="0"/>
        <v>0</v>
      </c>
      <c r="AJ35" s="32">
        <f t="shared" si="1"/>
        <v>0</v>
      </c>
      <c r="AK35" s="45"/>
    </row>
    <row r="36" spans="1:40" s="2" customFormat="1" ht="18.75" x14ac:dyDescent="0.25">
      <c r="A36" s="5" t="s">
        <v>24</v>
      </c>
      <c r="B36" s="42" t="s">
        <v>166</v>
      </c>
      <c r="C36" s="146"/>
      <c r="D36" s="146"/>
      <c r="E36" s="146"/>
      <c r="F36" s="146"/>
      <c r="G36" s="146"/>
      <c r="H36" s="146"/>
      <c r="I36" s="142"/>
      <c r="J36" s="142"/>
      <c r="K36" s="146"/>
      <c r="L36" s="146"/>
      <c r="M36" s="146"/>
      <c r="N36" s="146"/>
      <c r="O36" s="146"/>
      <c r="P36" s="146"/>
      <c r="Q36" s="142"/>
      <c r="R36" s="142"/>
      <c r="S36" s="146"/>
      <c r="T36" s="146"/>
      <c r="U36" s="146"/>
      <c r="V36" s="146"/>
      <c r="W36" s="146"/>
      <c r="X36" s="146"/>
      <c r="Y36" s="142"/>
      <c r="Z36" s="142"/>
      <c r="AA36" s="146"/>
      <c r="AB36" s="146"/>
      <c r="AC36" s="146"/>
      <c r="AD36" s="146"/>
      <c r="AE36" s="146"/>
      <c r="AF36" s="146"/>
      <c r="AG36" s="142"/>
      <c r="AH36" s="142"/>
      <c r="AI36" s="32">
        <f t="shared" si="0"/>
        <v>0</v>
      </c>
      <c r="AJ36" s="32">
        <f t="shared" si="1"/>
        <v>0</v>
      </c>
      <c r="AK36" s="45"/>
    </row>
    <row r="37" spans="1:40" s="2" customFormat="1" ht="82.5" x14ac:dyDescent="0.25">
      <c r="A37" s="3">
        <v>9</v>
      </c>
      <c r="B37" s="4" t="s">
        <v>167</v>
      </c>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32">
        <f t="shared" si="0"/>
        <v>0</v>
      </c>
      <c r="AJ37" s="32">
        <f t="shared" si="1"/>
        <v>0</v>
      </c>
      <c r="AK37" s="47"/>
    </row>
    <row r="38" spans="1:40" s="2" customFormat="1" ht="18.75" x14ac:dyDescent="0.25">
      <c r="A38" s="5" t="s">
        <v>25</v>
      </c>
      <c r="B38" s="42" t="s">
        <v>168</v>
      </c>
      <c r="C38" s="146"/>
      <c r="D38" s="146"/>
      <c r="E38" s="146"/>
      <c r="F38" s="146"/>
      <c r="G38" s="146"/>
      <c r="H38" s="146"/>
      <c r="I38" s="142"/>
      <c r="J38" s="142"/>
      <c r="K38" s="146"/>
      <c r="L38" s="146"/>
      <c r="M38" s="146"/>
      <c r="N38" s="146"/>
      <c r="O38" s="146"/>
      <c r="P38" s="146"/>
      <c r="Q38" s="142"/>
      <c r="R38" s="142"/>
      <c r="S38" s="146"/>
      <c r="T38" s="146"/>
      <c r="U38" s="146"/>
      <c r="V38" s="146"/>
      <c r="W38" s="146"/>
      <c r="X38" s="146"/>
      <c r="Y38" s="142"/>
      <c r="Z38" s="142"/>
      <c r="AA38" s="146"/>
      <c r="AB38" s="146"/>
      <c r="AC38" s="146"/>
      <c r="AD38" s="146"/>
      <c r="AE38" s="146"/>
      <c r="AF38" s="146"/>
      <c r="AG38" s="142"/>
      <c r="AH38" s="142"/>
      <c r="AI38" s="32">
        <f t="shared" si="0"/>
        <v>0</v>
      </c>
      <c r="AJ38" s="32">
        <f t="shared" si="1"/>
        <v>0</v>
      </c>
      <c r="AK38" s="45"/>
    </row>
    <row r="39" spans="1:40" s="2" customFormat="1" ht="18.75" x14ac:dyDescent="0.25">
      <c r="A39" s="5" t="s">
        <v>26</v>
      </c>
      <c r="B39" s="42" t="s">
        <v>169</v>
      </c>
      <c r="C39" s="146"/>
      <c r="D39" s="146"/>
      <c r="E39" s="146"/>
      <c r="F39" s="146"/>
      <c r="G39" s="146"/>
      <c r="H39" s="146"/>
      <c r="I39" s="142"/>
      <c r="J39" s="142"/>
      <c r="K39" s="146"/>
      <c r="L39" s="146"/>
      <c r="M39" s="146"/>
      <c r="N39" s="146"/>
      <c r="O39" s="146"/>
      <c r="P39" s="146"/>
      <c r="Q39" s="142"/>
      <c r="R39" s="142"/>
      <c r="S39" s="146"/>
      <c r="T39" s="146"/>
      <c r="U39" s="146"/>
      <c r="V39" s="146"/>
      <c r="W39" s="146"/>
      <c r="X39" s="146"/>
      <c r="Y39" s="142"/>
      <c r="Z39" s="142"/>
      <c r="AA39" s="146"/>
      <c r="AB39" s="146"/>
      <c r="AC39" s="146"/>
      <c r="AD39" s="146"/>
      <c r="AE39" s="146"/>
      <c r="AF39" s="146"/>
      <c r="AG39" s="142"/>
      <c r="AH39" s="142"/>
      <c r="AI39" s="32">
        <f t="shared" si="0"/>
        <v>0</v>
      </c>
      <c r="AJ39" s="32">
        <f t="shared" si="1"/>
        <v>0</v>
      </c>
      <c r="AK39" s="45"/>
    </row>
    <row r="40" spans="1:40" s="2" customFormat="1" ht="20.25" x14ac:dyDescent="0.25">
      <c r="A40" s="168" t="s">
        <v>170</v>
      </c>
      <c r="B40" s="168"/>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65"/>
      <c r="AJ40" s="65"/>
      <c r="AK40" s="51"/>
    </row>
    <row r="41" spans="1:40" s="2" customFormat="1" ht="99" x14ac:dyDescent="0.25">
      <c r="A41" s="3">
        <v>10</v>
      </c>
      <c r="B41" s="4" t="s">
        <v>171</v>
      </c>
      <c r="C41" s="4"/>
      <c r="D41" s="4"/>
      <c r="E41" s="4"/>
      <c r="F41" s="4"/>
      <c r="G41" s="4"/>
      <c r="H41" s="4"/>
      <c r="I41" s="4"/>
      <c r="J41" s="4"/>
      <c r="K41" s="4"/>
      <c r="L41" s="4"/>
      <c r="M41" s="4"/>
      <c r="N41" s="4"/>
      <c r="O41" s="4"/>
      <c r="P41" s="4"/>
      <c r="Q41" s="4"/>
      <c r="R41" s="4"/>
      <c r="S41" s="4"/>
      <c r="T41" s="4"/>
      <c r="U41" s="4"/>
      <c r="V41" s="4"/>
      <c r="W41" s="170"/>
      <c r="X41" s="171"/>
      <c r="Y41" s="170"/>
      <c r="Z41" s="171"/>
      <c r="AA41" s="143"/>
      <c r="AB41" s="143"/>
      <c r="AC41" s="143"/>
      <c r="AD41" s="143"/>
      <c r="AE41" s="143"/>
      <c r="AF41" s="143"/>
      <c r="AG41" s="143"/>
      <c r="AH41" s="143"/>
      <c r="AI41" s="64"/>
      <c r="AJ41" s="64"/>
      <c r="AK41" s="47"/>
    </row>
    <row r="42" spans="1:40" s="2" customFormat="1" ht="16.5" x14ac:dyDescent="0.25">
      <c r="A42" s="5"/>
      <c r="B42" s="6"/>
      <c r="C42" s="6"/>
      <c r="D42" s="6"/>
      <c r="E42" s="6"/>
      <c r="F42" s="6"/>
      <c r="G42" s="6"/>
      <c r="H42" s="6"/>
      <c r="I42" s="6"/>
      <c r="J42" s="6"/>
      <c r="K42" s="6"/>
      <c r="L42" s="6"/>
      <c r="M42" s="6"/>
      <c r="N42" s="6"/>
      <c r="O42" s="6"/>
      <c r="P42" s="6"/>
      <c r="Q42" s="6"/>
      <c r="R42" s="6"/>
      <c r="S42" s="6"/>
      <c r="T42" s="6"/>
      <c r="U42" s="6"/>
      <c r="V42" s="6"/>
      <c r="W42" s="172"/>
      <c r="X42" s="173"/>
      <c r="Y42" s="172"/>
      <c r="Z42" s="173"/>
      <c r="AA42" s="146"/>
      <c r="AB42" s="146"/>
      <c r="AC42" s="146"/>
      <c r="AD42" s="146"/>
      <c r="AE42" s="146"/>
      <c r="AF42" s="146"/>
      <c r="AG42" s="169"/>
      <c r="AH42" s="169"/>
      <c r="AI42" s="66"/>
      <c r="AJ42" s="66"/>
      <c r="AK42" s="52"/>
    </row>
    <row r="43" spans="1:40" s="2" customFormat="1" ht="20.25" x14ac:dyDescent="0.25">
      <c r="A43" s="144" t="s">
        <v>172</v>
      </c>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62"/>
      <c r="AJ43" s="62"/>
      <c r="AK43" s="46"/>
      <c r="AM43" s="174" t="s">
        <v>59</v>
      </c>
      <c r="AN43" s="175"/>
    </row>
    <row r="44" spans="1:40" s="2" customFormat="1" ht="20.25" customHeight="1" x14ac:dyDescent="0.25">
      <c r="A44" s="165" t="s">
        <v>27</v>
      </c>
      <c r="B44" s="144" t="s">
        <v>173</v>
      </c>
      <c r="C44" s="185" t="s">
        <v>120</v>
      </c>
      <c r="D44" s="186"/>
      <c r="E44" s="186"/>
      <c r="F44" s="186"/>
      <c r="G44" s="186"/>
      <c r="H44" s="187"/>
      <c r="I44" s="167" t="s">
        <v>84</v>
      </c>
      <c r="J44" s="167"/>
      <c r="K44" s="185" t="s">
        <v>120</v>
      </c>
      <c r="L44" s="186"/>
      <c r="M44" s="186"/>
      <c r="N44" s="186"/>
      <c r="O44" s="186"/>
      <c r="P44" s="187"/>
      <c r="Q44" s="185" t="s">
        <v>84</v>
      </c>
      <c r="R44" s="187"/>
      <c r="S44" s="185" t="s">
        <v>120</v>
      </c>
      <c r="T44" s="186"/>
      <c r="U44" s="186"/>
      <c r="V44" s="186"/>
      <c r="W44" s="186"/>
      <c r="X44" s="187"/>
      <c r="Y44" s="167" t="s">
        <v>84</v>
      </c>
      <c r="Z44" s="167"/>
      <c r="AA44" s="185" t="s">
        <v>120</v>
      </c>
      <c r="AB44" s="186"/>
      <c r="AC44" s="186"/>
      <c r="AD44" s="186"/>
      <c r="AE44" s="186"/>
      <c r="AF44" s="187"/>
      <c r="AG44" s="142" t="s">
        <v>84</v>
      </c>
      <c r="AH44" s="142"/>
      <c r="AI44" s="142" t="s">
        <v>84</v>
      </c>
      <c r="AJ44" s="142"/>
      <c r="AK44" s="45"/>
      <c r="AL44" s="61"/>
      <c r="AM44" s="61"/>
      <c r="AN44" s="61"/>
    </row>
    <row r="45" spans="1:40" s="2" customFormat="1" ht="18.75" x14ac:dyDescent="0.25">
      <c r="A45" s="155"/>
      <c r="B45" s="144"/>
      <c r="C45" s="147" t="s">
        <v>174</v>
      </c>
      <c r="D45" s="147"/>
      <c r="E45" s="147" t="s">
        <v>122</v>
      </c>
      <c r="F45" s="147"/>
      <c r="G45" s="147" t="s">
        <v>103</v>
      </c>
      <c r="H45" s="147"/>
      <c r="I45" s="142" t="s">
        <v>123</v>
      </c>
      <c r="J45" s="142"/>
      <c r="K45" s="147" t="s">
        <v>124</v>
      </c>
      <c r="L45" s="147"/>
      <c r="M45" s="147" t="s">
        <v>125</v>
      </c>
      <c r="N45" s="147"/>
      <c r="O45" s="147" t="s">
        <v>178</v>
      </c>
      <c r="P45" s="147"/>
      <c r="Q45" s="142" t="s">
        <v>175</v>
      </c>
      <c r="R45" s="142"/>
      <c r="S45" s="147" t="s">
        <v>127</v>
      </c>
      <c r="T45" s="147"/>
      <c r="U45" s="147" t="s">
        <v>128</v>
      </c>
      <c r="V45" s="147"/>
      <c r="W45" s="147" t="s">
        <v>179</v>
      </c>
      <c r="X45" s="147"/>
      <c r="Y45" s="142" t="s">
        <v>176</v>
      </c>
      <c r="Z45" s="142"/>
      <c r="AA45" s="147" t="s">
        <v>180</v>
      </c>
      <c r="AB45" s="147"/>
      <c r="AC45" s="147" t="s">
        <v>181</v>
      </c>
      <c r="AD45" s="147"/>
      <c r="AE45" s="147" t="s">
        <v>182</v>
      </c>
      <c r="AF45" s="147"/>
      <c r="AG45" s="142" t="s">
        <v>177</v>
      </c>
      <c r="AH45" s="142"/>
      <c r="AI45" s="142" t="s">
        <v>85</v>
      </c>
      <c r="AJ45" s="142"/>
      <c r="AK45" s="45"/>
      <c r="AL45" s="61"/>
      <c r="AM45" s="61"/>
      <c r="AN45" s="61"/>
    </row>
    <row r="46" spans="1:40" s="2" customFormat="1" ht="38.25" x14ac:dyDescent="0.25">
      <c r="A46" s="156"/>
      <c r="B46" s="144"/>
      <c r="C46" s="28" t="s">
        <v>184</v>
      </c>
      <c r="D46" s="28" t="s">
        <v>185</v>
      </c>
      <c r="E46" s="28" t="s">
        <v>184</v>
      </c>
      <c r="F46" s="28" t="s">
        <v>185</v>
      </c>
      <c r="G46" s="28" t="s">
        <v>184</v>
      </c>
      <c r="H46" s="28" t="s">
        <v>185</v>
      </c>
      <c r="I46" s="28" t="s">
        <v>184</v>
      </c>
      <c r="J46" s="28" t="s">
        <v>185</v>
      </c>
      <c r="K46" s="28" t="s">
        <v>184</v>
      </c>
      <c r="L46" s="28" t="s">
        <v>185</v>
      </c>
      <c r="M46" s="28" t="s">
        <v>184</v>
      </c>
      <c r="N46" s="28" t="s">
        <v>185</v>
      </c>
      <c r="O46" s="28" t="s">
        <v>184</v>
      </c>
      <c r="P46" s="28" t="s">
        <v>185</v>
      </c>
      <c r="Q46" s="28" t="s">
        <v>184</v>
      </c>
      <c r="R46" s="107" t="s">
        <v>185</v>
      </c>
      <c r="S46" s="28" t="s">
        <v>184</v>
      </c>
      <c r="T46" s="28" t="s">
        <v>185</v>
      </c>
      <c r="U46" s="28" t="s">
        <v>184</v>
      </c>
      <c r="V46" s="28" t="s">
        <v>185</v>
      </c>
      <c r="W46" s="28" t="s">
        <v>184</v>
      </c>
      <c r="X46" s="28" t="s">
        <v>185</v>
      </c>
      <c r="Y46" s="28" t="s">
        <v>184</v>
      </c>
      <c r="Z46" s="28" t="s">
        <v>185</v>
      </c>
      <c r="AA46" s="28" t="s">
        <v>184</v>
      </c>
      <c r="AB46" s="28" t="s">
        <v>185</v>
      </c>
      <c r="AC46" s="28" t="s">
        <v>184</v>
      </c>
      <c r="AD46" s="28" t="s">
        <v>185</v>
      </c>
      <c r="AE46" s="28" t="s">
        <v>184</v>
      </c>
      <c r="AF46" s="28" t="s">
        <v>185</v>
      </c>
      <c r="AG46" s="28" t="s">
        <v>184</v>
      </c>
      <c r="AH46" s="28" t="s">
        <v>185</v>
      </c>
      <c r="AI46" s="28" t="s">
        <v>183</v>
      </c>
      <c r="AJ46" s="28" t="s">
        <v>185</v>
      </c>
      <c r="AK46" s="53"/>
      <c r="AL46" s="61"/>
      <c r="AM46" s="61"/>
      <c r="AN46" s="61"/>
    </row>
    <row r="47" spans="1:40" s="2" customFormat="1" ht="38.25" x14ac:dyDescent="0.25">
      <c r="A47" s="11">
        <v>11</v>
      </c>
      <c r="B47" s="11" t="s">
        <v>186</v>
      </c>
      <c r="C47" s="74">
        <f>C48+C50+C65+C70</f>
        <v>62756</v>
      </c>
      <c r="D47" s="74">
        <f t="shared" ref="D47:AH47" si="2">D48+D50+D65+D70</f>
        <v>0</v>
      </c>
      <c r="E47" s="74">
        <f t="shared" si="2"/>
        <v>73965</v>
      </c>
      <c r="F47" s="74">
        <f t="shared" si="2"/>
        <v>0</v>
      </c>
      <c r="G47" s="74">
        <f t="shared" si="2"/>
        <v>57816</v>
      </c>
      <c r="H47" s="74">
        <f t="shared" si="2"/>
        <v>0</v>
      </c>
      <c r="I47" s="74">
        <f t="shared" si="2"/>
        <v>194537</v>
      </c>
      <c r="J47" s="74">
        <f t="shared" si="2"/>
        <v>0</v>
      </c>
      <c r="K47" s="74">
        <f t="shared" si="2"/>
        <v>0</v>
      </c>
      <c r="L47" s="74">
        <f t="shared" si="2"/>
        <v>0</v>
      </c>
      <c r="M47" s="74">
        <f t="shared" si="2"/>
        <v>0</v>
      </c>
      <c r="N47" s="74">
        <f t="shared" si="2"/>
        <v>0</v>
      </c>
      <c r="O47" s="74">
        <f t="shared" si="2"/>
        <v>0</v>
      </c>
      <c r="P47" s="74">
        <f t="shared" si="2"/>
        <v>0</v>
      </c>
      <c r="Q47" s="74">
        <f t="shared" si="2"/>
        <v>0</v>
      </c>
      <c r="R47" s="74">
        <f t="shared" si="2"/>
        <v>0</v>
      </c>
      <c r="S47" s="74">
        <f t="shared" si="2"/>
        <v>0</v>
      </c>
      <c r="T47" s="74">
        <f t="shared" si="2"/>
        <v>0</v>
      </c>
      <c r="U47" s="74">
        <f t="shared" si="2"/>
        <v>0</v>
      </c>
      <c r="V47" s="74">
        <f t="shared" si="2"/>
        <v>0</v>
      </c>
      <c r="W47" s="74">
        <f t="shared" si="2"/>
        <v>0</v>
      </c>
      <c r="X47" s="74">
        <f t="shared" si="2"/>
        <v>0</v>
      </c>
      <c r="Y47" s="74">
        <f t="shared" si="2"/>
        <v>0</v>
      </c>
      <c r="Z47" s="74">
        <f t="shared" si="2"/>
        <v>0</v>
      </c>
      <c r="AA47" s="74">
        <f t="shared" si="2"/>
        <v>0</v>
      </c>
      <c r="AB47" s="74">
        <f t="shared" si="2"/>
        <v>0</v>
      </c>
      <c r="AC47" s="74">
        <f t="shared" si="2"/>
        <v>0</v>
      </c>
      <c r="AD47" s="74">
        <f t="shared" si="2"/>
        <v>0</v>
      </c>
      <c r="AE47" s="74">
        <f t="shared" si="2"/>
        <v>0</v>
      </c>
      <c r="AF47" s="74">
        <f t="shared" si="2"/>
        <v>0</v>
      </c>
      <c r="AG47" s="74">
        <f t="shared" si="2"/>
        <v>0</v>
      </c>
      <c r="AH47" s="74">
        <f t="shared" si="2"/>
        <v>0</v>
      </c>
      <c r="AI47" s="32">
        <f>I47+Q47+Y47+AG47</f>
        <v>194537</v>
      </c>
      <c r="AJ47" s="32">
        <f>J47+R47+Z47+AH47</f>
        <v>0</v>
      </c>
      <c r="AK47" s="54"/>
      <c r="AL47" s="61"/>
      <c r="AM47" s="61"/>
      <c r="AN47" s="61"/>
    </row>
    <row r="48" spans="1:40" s="2" customFormat="1" ht="76.5" x14ac:dyDescent="0.25">
      <c r="A48" s="29" t="s">
        <v>45</v>
      </c>
      <c r="B48" s="30" t="s">
        <v>187</v>
      </c>
      <c r="C48" s="31">
        <v>0</v>
      </c>
      <c r="D48" s="31">
        <f t="shared" ref="D48:H48" si="3">SUM(D49:D49)</f>
        <v>0</v>
      </c>
      <c r="E48" s="31">
        <f t="shared" si="3"/>
        <v>0</v>
      </c>
      <c r="F48" s="31">
        <f t="shared" si="3"/>
        <v>0</v>
      </c>
      <c r="G48" s="31">
        <f t="shared" si="3"/>
        <v>0</v>
      </c>
      <c r="H48" s="31">
        <f t="shared" si="3"/>
        <v>0</v>
      </c>
      <c r="I48" s="32">
        <f t="shared" ref="I48:I49" si="4">C48+E48+G48</f>
        <v>0</v>
      </c>
      <c r="J48" s="32">
        <f t="shared" ref="J48:J49" si="5">D48+F48+H48</f>
        <v>0</v>
      </c>
      <c r="K48" s="31">
        <f t="shared" ref="K48:P48" si="6">SUM(K49:K49)</f>
        <v>0</v>
      </c>
      <c r="L48" s="31">
        <f t="shared" si="6"/>
        <v>0</v>
      </c>
      <c r="M48" s="31">
        <f t="shared" si="6"/>
        <v>0</v>
      </c>
      <c r="N48" s="31">
        <f t="shared" si="6"/>
        <v>0</v>
      </c>
      <c r="O48" s="31">
        <f t="shared" si="6"/>
        <v>0</v>
      </c>
      <c r="P48" s="31">
        <f t="shared" si="6"/>
        <v>0</v>
      </c>
      <c r="Q48" s="32">
        <f t="shared" ref="Q48:Q49" si="7">K48+M48+O48</f>
        <v>0</v>
      </c>
      <c r="R48" s="32">
        <f t="shared" ref="R48:R49" si="8">L48+N48+P48</f>
        <v>0</v>
      </c>
      <c r="S48" s="31">
        <f t="shared" ref="S48:X48" si="9">SUM(S49:S49)</f>
        <v>0</v>
      </c>
      <c r="T48" s="31">
        <f t="shared" si="9"/>
        <v>0</v>
      </c>
      <c r="U48" s="31">
        <f t="shared" si="9"/>
        <v>0</v>
      </c>
      <c r="V48" s="31">
        <f t="shared" si="9"/>
        <v>0</v>
      </c>
      <c r="W48" s="31">
        <f t="shared" si="9"/>
        <v>0</v>
      </c>
      <c r="X48" s="31">
        <f t="shared" si="9"/>
        <v>0</v>
      </c>
      <c r="Y48" s="32">
        <f t="shared" ref="Y48:Y49" si="10">S48+U48+W48</f>
        <v>0</v>
      </c>
      <c r="Z48" s="32">
        <f t="shared" ref="Z48:Z49" si="11">T48+V48+X48</f>
        <v>0</v>
      </c>
      <c r="AA48" s="31">
        <f t="shared" ref="AA48:AF48" si="12">SUM(AA49:AA49)</f>
        <v>0</v>
      </c>
      <c r="AB48" s="31">
        <f t="shared" si="12"/>
        <v>0</v>
      </c>
      <c r="AC48" s="31">
        <f t="shared" si="12"/>
        <v>0</v>
      </c>
      <c r="AD48" s="31">
        <f t="shared" si="12"/>
        <v>0</v>
      </c>
      <c r="AE48" s="31">
        <f t="shared" si="12"/>
        <v>0</v>
      </c>
      <c r="AF48" s="31">
        <f t="shared" si="12"/>
        <v>0</v>
      </c>
      <c r="AG48" s="32">
        <f>AA48+AC48+AE48</f>
        <v>0</v>
      </c>
      <c r="AH48" s="32">
        <f>AB48+AD48+AF48</f>
        <v>0</v>
      </c>
      <c r="AI48" s="32">
        <f t="shared" ref="AI48:AI50" si="13">I48+Q48+Y48+AG48</f>
        <v>0</v>
      </c>
      <c r="AJ48" s="32">
        <f t="shared" ref="AJ48:AJ50" si="14">J48+R48+Z48+AH48</f>
        <v>0</v>
      </c>
      <c r="AK48" s="55"/>
      <c r="AL48" s="61"/>
      <c r="AM48" s="61"/>
      <c r="AN48" s="61"/>
    </row>
    <row r="49" spans="1:40" s="2" customFormat="1" ht="69.75" customHeight="1" x14ac:dyDescent="0.25">
      <c r="A49" s="28"/>
      <c r="B49" s="39" t="s">
        <v>188</v>
      </c>
      <c r="C49" s="71"/>
      <c r="D49" s="71"/>
      <c r="E49" s="71"/>
      <c r="F49" s="71"/>
      <c r="G49" s="71"/>
      <c r="H49" s="71"/>
      <c r="I49" s="70">
        <f t="shared" si="4"/>
        <v>0</v>
      </c>
      <c r="J49" s="70">
        <f t="shared" si="5"/>
        <v>0</v>
      </c>
      <c r="K49" s="71"/>
      <c r="L49" s="71"/>
      <c r="M49" s="71"/>
      <c r="N49" s="71"/>
      <c r="O49" s="71"/>
      <c r="P49" s="71"/>
      <c r="Q49" s="70">
        <f t="shared" si="7"/>
        <v>0</v>
      </c>
      <c r="R49" s="70">
        <f t="shared" si="8"/>
        <v>0</v>
      </c>
      <c r="S49" s="71"/>
      <c r="T49" s="71"/>
      <c r="U49" s="71"/>
      <c r="V49" s="71"/>
      <c r="W49" s="71"/>
      <c r="X49" s="71"/>
      <c r="Y49" s="70">
        <f t="shared" si="10"/>
        <v>0</v>
      </c>
      <c r="Z49" s="70">
        <f t="shared" si="11"/>
        <v>0</v>
      </c>
      <c r="AA49" s="26"/>
      <c r="AB49" s="26"/>
      <c r="AC49" s="26"/>
      <c r="AD49" s="26"/>
      <c r="AE49" s="26"/>
      <c r="AF49" s="26"/>
      <c r="AG49" s="38">
        <f t="shared" ref="AG49" si="15">AA49+AC49+AE49</f>
        <v>0</v>
      </c>
      <c r="AH49" s="38">
        <f t="shared" ref="AH49" si="16">AB49+AD49+AF49</f>
        <v>0</v>
      </c>
      <c r="AI49" s="32">
        <f t="shared" si="13"/>
        <v>0</v>
      </c>
      <c r="AJ49" s="32">
        <f t="shared" si="14"/>
        <v>0</v>
      </c>
      <c r="AK49" s="45"/>
      <c r="AL49" s="43" t="s">
        <v>58</v>
      </c>
      <c r="AM49" s="43" t="s">
        <v>64</v>
      </c>
      <c r="AN49" s="43" t="s">
        <v>65</v>
      </c>
    </row>
    <row r="50" spans="1:40" s="2" customFormat="1" ht="51" x14ac:dyDescent="0.25">
      <c r="A50" s="29" t="s">
        <v>43</v>
      </c>
      <c r="B50" s="30" t="s">
        <v>44</v>
      </c>
      <c r="C50" s="31">
        <f t="shared" ref="C50:H50" si="17">SUM(C51:C64)</f>
        <v>33</v>
      </c>
      <c r="D50" s="31">
        <f t="shared" si="17"/>
        <v>0</v>
      </c>
      <c r="E50" s="31">
        <f t="shared" si="17"/>
        <v>41</v>
      </c>
      <c r="F50" s="31">
        <f t="shared" si="17"/>
        <v>0</v>
      </c>
      <c r="G50" s="31">
        <f t="shared" si="17"/>
        <v>20</v>
      </c>
      <c r="H50" s="31">
        <f t="shared" si="17"/>
        <v>0</v>
      </c>
      <c r="I50" s="32">
        <f>C50+E50+G50</f>
        <v>94</v>
      </c>
      <c r="J50" s="32"/>
      <c r="K50" s="31"/>
      <c r="L50" s="31"/>
      <c r="M50" s="31"/>
      <c r="N50" s="31"/>
      <c r="O50" s="31"/>
      <c r="P50" s="31"/>
      <c r="Q50" s="32"/>
      <c r="R50" s="32"/>
      <c r="S50" s="31"/>
      <c r="T50" s="31"/>
      <c r="U50" s="31"/>
      <c r="V50" s="31"/>
      <c r="W50" s="31"/>
      <c r="X50" s="31"/>
      <c r="Y50" s="32"/>
      <c r="Z50" s="32"/>
      <c r="AA50" s="31"/>
      <c r="AB50" s="31"/>
      <c r="AC50" s="31"/>
      <c r="AD50" s="31"/>
      <c r="AE50" s="31"/>
      <c r="AF50" s="31"/>
      <c r="AG50" s="32">
        <f>AA50+AC50+AE50</f>
        <v>0</v>
      </c>
      <c r="AH50" s="32">
        <f>AB50+AD50+AF50</f>
        <v>0</v>
      </c>
      <c r="AI50" s="32">
        <f t="shared" si="13"/>
        <v>94</v>
      </c>
      <c r="AJ50" s="32">
        <f t="shared" si="14"/>
        <v>0</v>
      </c>
      <c r="AK50" s="55"/>
      <c r="AL50" s="43"/>
      <c r="AM50" s="43"/>
      <c r="AN50" s="43"/>
    </row>
    <row r="51" spans="1:40" s="2" customFormat="1" ht="37.5" customHeight="1" x14ac:dyDescent="0.25">
      <c r="A51" s="75"/>
      <c r="B51" s="81" t="s">
        <v>189</v>
      </c>
      <c r="C51" s="77">
        <v>33</v>
      </c>
      <c r="D51" s="77">
        <v>0</v>
      </c>
      <c r="E51" s="77">
        <v>41</v>
      </c>
      <c r="F51" s="77">
        <v>0</v>
      </c>
      <c r="G51" s="77">
        <v>20</v>
      </c>
      <c r="H51" s="77">
        <v>0</v>
      </c>
      <c r="I51" s="78">
        <v>94</v>
      </c>
      <c r="J51" s="78"/>
      <c r="K51" s="77"/>
      <c r="L51" s="77"/>
      <c r="M51" s="77"/>
      <c r="N51" s="77"/>
      <c r="O51" s="77"/>
      <c r="P51" s="77"/>
      <c r="Q51" s="78"/>
      <c r="R51" s="78"/>
      <c r="S51" s="77"/>
      <c r="T51" s="77"/>
      <c r="U51" s="77"/>
      <c r="V51" s="77"/>
      <c r="W51" s="77"/>
      <c r="X51" s="77"/>
      <c r="Y51" s="78"/>
      <c r="Z51" s="78"/>
      <c r="AA51" s="77"/>
      <c r="AB51" s="77"/>
      <c r="AC51" s="77"/>
      <c r="AD51" s="77"/>
      <c r="AE51" s="77"/>
      <c r="AF51" s="77"/>
      <c r="AG51" s="78">
        <f>AA50+AC50+AE50</f>
        <v>0</v>
      </c>
      <c r="AH51" s="78"/>
      <c r="AI51" s="32">
        <f t="shared" ref="AI51:AI82" si="18">I51+Q51+Y51+AG51</f>
        <v>94</v>
      </c>
      <c r="AJ51" s="32">
        <f t="shared" ref="AJ51:AJ82" si="19">J51+R51+Z51+AH51</f>
        <v>0</v>
      </c>
      <c r="AK51" s="79"/>
      <c r="AL51" s="80" t="s">
        <v>60</v>
      </c>
      <c r="AM51" s="43" t="s">
        <v>61</v>
      </c>
      <c r="AN51" s="43" t="s">
        <v>62</v>
      </c>
    </row>
    <row r="52" spans="1:40" s="2" customFormat="1" ht="35.25" customHeight="1" x14ac:dyDescent="0.25">
      <c r="A52" s="82"/>
      <c r="B52" s="81" t="s">
        <v>190</v>
      </c>
      <c r="C52" s="77"/>
      <c r="D52" s="77"/>
      <c r="E52" s="77"/>
      <c r="F52" s="77"/>
      <c r="G52" s="77"/>
      <c r="H52" s="77"/>
      <c r="I52" s="78"/>
      <c r="J52" s="78"/>
      <c r="K52" s="77"/>
      <c r="L52" s="77"/>
      <c r="M52" s="77"/>
      <c r="N52" s="77"/>
      <c r="O52" s="77"/>
      <c r="P52" s="77"/>
      <c r="Q52" s="78"/>
      <c r="R52" s="78"/>
      <c r="S52" s="77"/>
      <c r="T52" s="77"/>
      <c r="U52" s="77"/>
      <c r="V52" s="77"/>
      <c r="W52" s="77"/>
      <c r="X52" s="77"/>
      <c r="Y52" s="78"/>
      <c r="Z52" s="78"/>
      <c r="AA52" s="77"/>
      <c r="AB52" s="77"/>
      <c r="AC52" s="77"/>
      <c r="AD52" s="77"/>
      <c r="AE52" s="77"/>
      <c r="AF52" s="77"/>
      <c r="AG52" s="78">
        <f t="shared" ref="AG52:AG57" si="20">AA51+AC51+AE51</f>
        <v>0</v>
      </c>
      <c r="AH52" s="78"/>
      <c r="AI52" s="32">
        <f t="shared" si="18"/>
        <v>0</v>
      </c>
      <c r="AJ52" s="32">
        <f t="shared" si="19"/>
        <v>0</v>
      </c>
      <c r="AK52" s="79"/>
      <c r="AL52" s="80" t="s">
        <v>60</v>
      </c>
      <c r="AM52" s="43" t="s">
        <v>61</v>
      </c>
      <c r="AN52" s="43" t="s">
        <v>62</v>
      </c>
    </row>
    <row r="53" spans="1:40" s="2" customFormat="1" ht="33" customHeight="1" x14ac:dyDescent="0.25">
      <c r="A53" s="82"/>
      <c r="B53" s="81" t="s">
        <v>107</v>
      </c>
      <c r="C53" s="77"/>
      <c r="D53" s="77"/>
      <c r="E53" s="77"/>
      <c r="F53" s="77"/>
      <c r="G53" s="77"/>
      <c r="H53" s="77"/>
      <c r="I53" s="78"/>
      <c r="J53" s="78"/>
      <c r="K53" s="77"/>
      <c r="L53" s="77"/>
      <c r="M53" s="77"/>
      <c r="N53" s="77"/>
      <c r="O53" s="77"/>
      <c r="P53" s="77"/>
      <c r="Q53" s="78"/>
      <c r="R53" s="78"/>
      <c r="S53" s="77"/>
      <c r="T53" s="77"/>
      <c r="U53" s="77"/>
      <c r="V53" s="77"/>
      <c r="W53" s="77"/>
      <c r="X53" s="77"/>
      <c r="Y53" s="78"/>
      <c r="Z53" s="78"/>
      <c r="AA53" s="77"/>
      <c r="AB53" s="77"/>
      <c r="AC53" s="77"/>
      <c r="AD53" s="77"/>
      <c r="AE53" s="77"/>
      <c r="AF53" s="77"/>
      <c r="AG53" s="78">
        <f t="shared" si="20"/>
        <v>0</v>
      </c>
      <c r="AH53" s="78"/>
      <c r="AI53" s="32">
        <f t="shared" si="18"/>
        <v>0</v>
      </c>
      <c r="AJ53" s="32">
        <f t="shared" si="19"/>
        <v>0</v>
      </c>
      <c r="AK53" s="79"/>
      <c r="AL53" s="80" t="s">
        <v>60</v>
      </c>
      <c r="AM53" s="43" t="s">
        <v>61</v>
      </c>
      <c r="AN53" s="43" t="s">
        <v>62</v>
      </c>
    </row>
    <row r="54" spans="1:40" s="2" customFormat="1" ht="36.75" customHeight="1" x14ac:dyDescent="0.25">
      <c r="A54" s="82"/>
      <c r="B54" s="81" t="s">
        <v>191</v>
      </c>
      <c r="C54" s="77"/>
      <c r="D54" s="77"/>
      <c r="E54" s="77"/>
      <c r="F54" s="77"/>
      <c r="G54" s="77"/>
      <c r="H54" s="77"/>
      <c r="I54" s="78"/>
      <c r="J54" s="78"/>
      <c r="K54" s="77"/>
      <c r="L54" s="77"/>
      <c r="M54" s="77"/>
      <c r="N54" s="77"/>
      <c r="O54" s="77"/>
      <c r="P54" s="77"/>
      <c r="Q54" s="78"/>
      <c r="R54" s="78"/>
      <c r="S54" s="77"/>
      <c r="T54" s="77"/>
      <c r="U54" s="77"/>
      <c r="V54" s="77"/>
      <c r="W54" s="77"/>
      <c r="X54" s="77"/>
      <c r="Y54" s="78"/>
      <c r="Z54" s="78"/>
      <c r="AA54" s="77"/>
      <c r="AB54" s="77"/>
      <c r="AC54" s="77"/>
      <c r="AD54" s="77"/>
      <c r="AE54" s="77"/>
      <c r="AF54" s="77"/>
      <c r="AG54" s="78">
        <f t="shared" si="20"/>
        <v>0</v>
      </c>
      <c r="AH54" s="78"/>
      <c r="AI54" s="32">
        <f t="shared" si="18"/>
        <v>0</v>
      </c>
      <c r="AJ54" s="32">
        <f t="shared" si="19"/>
        <v>0</v>
      </c>
      <c r="AK54" s="79"/>
      <c r="AL54" s="80" t="s">
        <v>60</v>
      </c>
      <c r="AM54" s="43" t="s">
        <v>61</v>
      </c>
      <c r="AN54" s="43" t="s">
        <v>62</v>
      </c>
    </row>
    <row r="55" spans="1:40" s="2" customFormat="1" ht="33" customHeight="1" x14ac:dyDescent="0.25">
      <c r="A55" s="82"/>
      <c r="B55" s="81" t="s">
        <v>192</v>
      </c>
      <c r="C55" s="77"/>
      <c r="D55" s="77"/>
      <c r="E55" s="77"/>
      <c r="F55" s="77"/>
      <c r="G55" s="77"/>
      <c r="H55" s="77"/>
      <c r="I55" s="78"/>
      <c r="J55" s="78"/>
      <c r="K55" s="77"/>
      <c r="L55" s="77"/>
      <c r="M55" s="77"/>
      <c r="N55" s="77"/>
      <c r="O55" s="77"/>
      <c r="P55" s="77"/>
      <c r="Q55" s="78"/>
      <c r="R55" s="78"/>
      <c r="S55" s="77"/>
      <c r="T55" s="77"/>
      <c r="U55" s="77"/>
      <c r="V55" s="77"/>
      <c r="W55" s="77"/>
      <c r="X55" s="77"/>
      <c r="Y55" s="78"/>
      <c r="Z55" s="78"/>
      <c r="AA55" s="77"/>
      <c r="AB55" s="77"/>
      <c r="AC55" s="77"/>
      <c r="AD55" s="77"/>
      <c r="AE55" s="77"/>
      <c r="AF55" s="77"/>
      <c r="AG55" s="78">
        <f t="shared" si="20"/>
        <v>0</v>
      </c>
      <c r="AH55" s="78"/>
      <c r="AI55" s="32">
        <f t="shared" si="18"/>
        <v>0</v>
      </c>
      <c r="AJ55" s="32">
        <f t="shared" si="19"/>
        <v>0</v>
      </c>
      <c r="AK55" s="79"/>
      <c r="AL55" s="80" t="s">
        <v>60</v>
      </c>
      <c r="AM55" s="43" t="s">
        <v>61</v>
      </c>
      <c r="AN55" s="43" t="s">
        <v>62</v>
      </c>
    </row>
    <row r="56" spans="1:40" s="2" customFormat="1" ht="34.5" customHeight="1" x14ac:dyDescent="0.25">
      <c r="A56" s="82"/>
      <c r="B56" s="81" t="s">
        <v>193</v>
      </c>
      <c r="C56" s="77"/>
      <c r="D56" s="77"/>
      <c r="E56" s="77"/>
      <c r="F56" s="77"/>
      <c r="G56" s="77"/>
      <c r="H56" s="77"/>
      <c r="I56" s="78"/>
      <c r="J56" s="78"/>
      <c r="K56" s="77"/>
      <c r="L56" s="77"/>
      <c r="M56" s="77"/>
      <c r="N56" s="77"/>
      <c r="O56" s="77"/>
      <c r="P56" s="77"/>
      <c r="Q56" s="78"/>
      <c r="R56" s="78"/>
      <c r="S56" s="77"/>
      <c r="T56" s="77"/>
      <c r="U56" s="77"/>
      <c r="V56" s="77"/>
      <c r="W56" s="77"/>
      <c r="X56" s="77"/>
      <c r="Y56" s="78"/>
      <c r="Z56" s="78"/>
      <c r="AA56" s="77"/>
      <c r="AB56" s="77"/>
      <c r="AC56" s="77"/>
      <c r="AD56" s="77"/>
      <c r="AE56" s="77"/>
      <c r="AF56" s="77"/>
      <c r="AG56" s="78">
        <f t="shared" si="20"/>
        <v>0</v>
      </c>
      <c r="AH56" s="78"/>
      <c r="AI56" s="32">
        <f t="shared" si="18"/>
        <v>0</v>
      </c>
      <c r="AJ56" s="32">
        <f t="shared" si="19"/>
        <v>0</v>
      </c>
      <c r="AK56" s="79"/>
      <c r="AL56" s="80" t="s">
        <v>60</v>
      </c>
      <c r="AM56" s="43" t="s">
        <v>61</v>
      </c>
      <c r="AN56" s="43" t="s">
        <v>62</v>
      </c>
    </row>
    <row r="57" spans="1:40" s="2" customFormat="1" ht="32.25" customHeight="1" x14ac:dyDescent="0.25">
      <c r="A57" s="82"/>
      <c r="B57" s="81" t="s">
        <v>194</v>
      </c>
      <c r="C57" s="77"/>
      <c r="D57" s="77"/>
      <c r="E57" s="77"/>
      <c r="F57" s="77"/>
      <c r="G57" s="77"/>
      <c r="H57" s="77"/>
      <c r="I57" s="78"/>
      <c r="J57" s="78"/>
      <c r="K57" s="77"/>
      <c r="L57" s="77"/>
      <c r="M57" s="77"/>
      <c r="N57" s="77"/>
      <c r="O57" s="77"/>
      <c r="P57" s="77"/>
      <c r="Q57" s="78"/>
      <c r="R57" s="78"/>
      <c r="S57" s="77"/>
      <c r="T57" s="77"/>
      <c r="U57" s="77"/>
      <c r="V57" s="77"/>
      <c r="W57" s="77"/>
      <c r="X57" s="77"/>
      <c r="Y57" s="78"/>
      <c r="Z57" s="78"/>
      <c r="AA57" s="77"/>
      <c r="AB57" s="77"/>
      <c r="AC57" s="77"/>
      <c r="AD57" s="77"/>
      <c r="AE57" s="77"/>
      <c r="AF57" s="77"/>
      <c r="AG57" s="78">
        <f t="shared" si="20"/>
        <v>0</v>
      </c>
      <c r="AH57" s="78"/>
      <c r="AI57" s="32">
        <f t="shared" si="18"/>
        <v>0</v>
      </c>
      <c r="AJ57" s="32">
        <f t="shared" si="19"/>
        <v>0</v>
      </c>
      <c r="AK57" s="79"/>
      <c r="AL57" s="80" t="s">
        <v>60</v>
      </c>
      <c r="AM57" s="43" t="s">
        <v>61</v>
      </c>
      <c r="AN57" s="43" t="s">
        <v>62</v>
      </c>
    </row>
    <row r="58" spans="1:40" s="2" customFormat="1" ht="55.5" customHeight="1" x14ac:dyDescent="0.25">
      <c r="A58" s="28"/>
      <c r="B58" s="39" t="s">
        <v>195</v>
      </c>
      <c r="C58" s="71"/>
      <c r="D58" s="71"/>
      <c r="E58" s="71"/>
      <c r="F58" s="71"/>
      <c r="G58" s="71"/>
      <c r="H58" s="71"/>
      <c r="I58" s="70"/>
      <c r="J58" s="70"/>
      <c r="K58" s="71"/>
      <c r="L58" s="71"/>
      <c r="M58" s="71"/>
      <c r="N58" s="71"/>
      <c r="O58" s="71"/>
      <c r="P58" s="71"/>
      <c r="Q58" s="70"/>
      <c r="R58" s="70"/>
      <c r="S58" s="71"/>
      <c r="T58" s="71"/>
      <c r="U58" s="71"/>
      <c r="V58" s="71"/>
      <c r="W58" s="71"/>
      <c r="X58" s="71"/>
      <c r="Y58" s="70"/>
      <c r="Z58" s="70"/>
      <c r="AA58" s="26"/>
      <c r="AB58" s="26"/>
      <c r="AC58" s="26"/>
      <c r="AD58" s="26"/>
      <c r="AE58" s="26"/>
      <c r="AF58" s="26"/>
      <c r="AG58" s="38"/>
      <c r="AH58" s="38"/>
      <c r="AI58" s="32">
        <f t="shared" si="18"/>
        <v>0</v>
      </c>
      <c r="AJ58" s="32">
        <f t="shared" si="19"/>
        <v>0</v>
      </c>
      <c r="AK58" s="45"/>
      <c r="AL58" s="43" t="s">
        <v>60</v>
      </c>
      <c r="AM58" s="43" t="s">
        <v>63</v>
      </c>
      <c r="AN58" s="43" t="s">
        <v>62</v>
      </c>
    </row>
    <row r="59" spans="1:40" s="2" customFormat="1" ht="36.75" customHeight="1" x14ac:dyDescent="0.25">
      <c r="A59" s="75"/>
      <c r="B59" s="81" t="s">
        <v>196</v>
      </c>
      <c r="C59" s="77"/>
      <c r="D59" s="77"/>
      <c r="E59" s="77"/>
      <c r="F59" s="77"/>
      <c r="G59" s="77"/>
      <c r="H59" s="77"/>
      <c r="I59" s="78"/>
      <c r="J59" s="78"/>
      <c r="K59" s="77"/>
      <c r="L59" s="77"/>
      <c r="M59" s="77"/>
      <c r="N59" s="77"/>
      <c r="O59" s="77"/>
      <c r="P59" s="77"/>
      <c r="Q59" s="78"/>
      <c r="R59" s="78"/>
      <c r="S59" s="77"/>
      <c r="T59" s="77"/>
      <c r="U59" s="77"/>
      <c r="V59" s="77"/>
      <c r="W59" s="77"/>
      <c r="X59" s="77"/>
      <c r="Y59" s="78"/>
      <c r="Z59" s="78"/>
      <c r="AA59" s="77"/>
      <c r="AB59" s="77"/>
      <c r="AC59" s="77"/>
      <c r="AD59" s="77"/>
      <c r="AE59" s="77"/>
      <c r="AF59" s="77"/>
      <c r="AG59" s="78"/>
      <c r="AH59" s="78"/>
      <c r="AI59" s="32">
        <f t="shared" si="18"/>
        <v>0</v>
      </c>
      <c r="AJ59" s="32">
        <f t="shared" si="19"/>
        <v>0</v>
      </c>
      <c r="AK59" s="79"/>
      <c r="AL59" s="80" t="s">
        <v>60</v>
      </c>
      <c r="AM59" s="43" t="s">
        <v>61</v>
      </c>
      <c r="AN59" s="43" t="s">
        <v>62</v>
      </c>
    </row>
    <row r="60" spans="1:40" s="2" customFormat="1" ht="44.25" customHeight="1" x14ac:dyDescent="0.25">
      <c r="A60" s="75"/>
      <c r="B60" s="81" t="s">
        <v>197</v>
      </c>
      <c r="C60" s="77"/>
      <c r="D60" s="77"/>
      <c r="E60" s="77"/>
      <c r="F60" s="77"/>
      <c r="G60" s="77"/>
      <c r="H60" s="77"/>
      <c r="I60" s="78"/>
      <c r="J60" s="78"/>
      <c r="K60" s="77"/>
      <c r="L60" s="77"/>
      <c r="M60" s="77"/>
      <c r="N60" s="77"/>
      <c r="O60" s="77"/>
      <c r="P60" s="77"/>
      <c r="Q60" s="78"/>
      <c r="R60" s="78"/>
      <c r="S60" s="77"/>
      <c r="T60" s="77"/>
      <c r="U60" s="77"/>
      <c r="V60" s="77"/>
      <c r="W60" s="77"/>
      <c r="X60" s="77"/>
      <c r="Y60" s="78"/>
      <c r="Z60" s="78"/>
      <c r="AA60" s="77"/>
      <c r="AB60" s="77"/>
      <c r="AC60" s="77"/>
      <c r="AD60" s="77"/>
      <c r="AE60" s="77"/>
      <c r="AF60" s="77"/>
      <c r="AG60" s="78"/>
      <c r="AH60" s="78"/>
      <c r="AI60" s="32">
        <f t="shared" si="18"/>
        <v>0</v>
      </c>
      <c r="AJ60" s="32">
        <f t="shared" si="19"/>
        <v>0</v>
      </c>
      <c r="AK60" s="79"/>
      <c r="AL60" s="80" t="s">
        <v>60</v>
      </c>
      <c r="AM60" s="43" t="s">
        <v>61</v>
      </c>
      <c r="AN60" s="43" t="s">
        <v>62</v>
      </c>
    </row>
    <row r="61" spans="1:40" s="2" customFormat="1" ht="44.25" customHeight="1" x14ac:dyDescent="0.25">
      <c r="A61" s="1"/>
      <c r="B61" s="39" t="s">
        <v>198</v>
      </c>
      <c r="C61" s="71"/>
      <c r="D61" s="71"/>
      <c r="E61" s="71"/>
      <c r="F61" s="71"/>
      <c r="G61" s="71"/>
      <c r="H61" s="71"/>
      <c r="I61" s="70"/>
      <c r="J61" s="70"/>
      <c r="K61" s="71"/>
      <c r="L61" s="71"/>
      <c r="M61" s="71"/>
      <c r="N61" s="71"/>
      <c r="O61" s="71"/>
      <c r="P61" s="71"/>
      <c r="Q61" s="70"/>
      <c r="R61" s="70"/>
      <c r="S61" s="71"/>
      <c r="T61" s="71"/>
      <c r="U61" s="71"/>
      <c r="V61" s="71"/>
      <c r="W61" s="71"/>
      <c r="X61" s="71"/>
      <c r="Y61" s="70"/>
      <c r="Z61" s="70"/>
      <c r="AA61" s="37"/>
      <c r="AB61" s="37"/>
      <c r="AC61" s="37"/>
      <c r="AD61" s="37"/>
      <c r="AE61" s="37"/>
      <c r="AF61" s="37"/>
      <c r="AG61" s="38"/>
      <c r="AH61" s="38"/>
      <c r="AI61" s="32">
        <f t="shared" si="18"/>
        <v>0</v>
      </c>
      <c r="AJ61" s="32">
        <f t="shared" si="19"/>
        <v>0</v>
      </c>
      <c r="AK61" s="45"/>
      <c r="AL61" s="43" t="s">
        <v>60</v>
      </c>
      <c r="AM61" s="43" t="s">
        <v>66</v>
      </c>
      <c r="AN61" s="43" t="s">
        <v>67</v>
      </c>
    </row>
    <row r="62" spans="1:40" s="2" customFormat="1" ht="37.5" customHeight="1" x14ac:dyDescent="0.25">
      <c r="A62" s="75"/>
      <c r="B62" s="76" t="s">
        <v>199</v>
      </c>
      <c r="C62" s="77"/>
      <c r="D62" s="77"/>
      <c r="E62" s="77"/>
      <c r="F62" s="77"/>
      <c r="G62" s="77"/>
      <c r="H62" s="77"/>
      <c r="I62" s="78"/>
      <c r="J62" s="78"/>
      <c r="K62" s="77"/>
      <c r="L62" s="77"/>
      <c r="M62" s="77"/>
      <c r="N62" s="77"/>
      <c r="O62" s="77"/>
      <c r="P62" s="77"/>
      <c r="Q62" s="78"/>
      <c r="R62" s="78"/>
      <c r="S62" s="77"/>
      <c r="T62" s="77"/>
      <c r="U62" s="77"/>
      <c r="V62" s="77"/>
      <c r="W62" s="77"/>
      <c r="X62" s="77"/>
      <c r="Y62" s="78"/>
      <c r="Z62" s="78"/>
      <c r="AA62" s="77"/>
      <c r="AB62" s="77"/>
      <c r="AC62" s="77"/>
      <c r="AD62" s="77"/>
      <c r="AE62" s="77"/>
      <c r="AF62" s="77"/>
      <c r="AG62" s="78"/>
      <c r="AH62" s="78"/>
      <c r="AI62" s="32">
        <f t="shared" si="18"/>
        <v>0</v>
      </c>
      <c r="AJ62" s="32">
        <f t="shared" si="19"/>
        <v>0</v>
      </c>
      <c r="AK62" s="79"/>
      <c r="AL62" s="80" t="s">
        <v>60</v>
      </c>
      <c r="AM62" s="43" t="s">
        <v>61</v>
      </c>
      <c r="AN62" s="43" t="s">
        <v>62</v>
      </c>
    </row>
    <row r="63" spans="1:40" s="2" customFormat="1" ht="39.75" customHeight="1" x14ac:dyDescent="0.25">
      <c r="A63" s="75"/>
      <c r="B63" s="76" t="s">
        <v>200</v>
      </c>
      <c r="C63" s="77"/>
      <c r="D63" s="77"/>
      <c r="E63" s="77"/>
      <c r="F63" s="77"/>
      <c r="G63" s="77"/>
      <c r="H63" s="77"/>
      <c r="I63" s="78"/>
      <c r="J63" s="78"/>
      <c r="K63" s="77"/>
      <c r="L63" s="77"/>
      <c r="M63" s="77"/>
      <c r="N63" s="77"/>
      <c r="O63" s="77"/>
      <c r="P63" s="77"/>
      <c r="Q63" s="78"/>
      <c r="R63" s="78"/>
      <c r="S63" s="77"/>
      <c r="T63" s="77"/>
      <c r="U63" s="77"/>
      <c r="V63" s="77"/>
      <c r="W63" s="77"/>
      <c r="X63" s="77"/>
      <c r="Y63" s="78"/>
      <c r="Z63" s="78"/>
      <c r="AA63" s="77"/>
      <c r="AB63" s="77"/>
      <c r="AC63" s="77"/>
      <c r="AD63" s="77"/>
      <c r="AE63" s="77"/>
      <c r="AF63" s="77"/>
      <c r="AG63" s="78"/>
      <c r="AH63" s="78"/>
      <c r="AI63" s="32">
        <f t="shared" si="18"/>
        <v>0</v>
      </c>
      <c r="AJ63" s="32">
        <f t="shared" si="19"/>
        <v>0</v>
      </c>
      <c r="AK63" s="79"/>
      <c r="AL63" s="80" t="s">
        <v>60</v>
      </c>
      <c r="AM63" s="43" t="s">
        <v>61</v>
      </c>
      <c r="AN63" s="43" t="s">
        <v>62</v>
      </c>
    </row>
    <row r="64" spans="1:40" s="2" customFormat="1" ht="39.75" customHeight="1" x14ac:dyDescent="0.25">
      <c r="A64" s="1"/>
      <c r="B64" s="39" t="s">
        <v>201</v>
      </c>
      <c r="C64" s="71"/>
      <c r="D64" s="71"/>
      <c r="E64" s="71"/>
      <c r="F64" s="71"/>
      <c r="G64" s="71"/>
      <c r="H64" s="71"/>
      <c r="I64" s="70"/>
      <c r="J64" s="70"/>
      <c r="K64" s="71"/>
      <c r="L64" s="71"/>
      <c r="M64" s="71"/>
      <c r="N64" s="71"/>
      <c r="O64" s="71"/>
      <c r="P64" s="71"/>
      <c r="Q64" s="70"/>
      <c r="R64" s="70"/>
      <c r="S64" s="71"/>
      <c r="T64" s="71"/>
      <c r="U64" s="71"/>
      <c r="V64" s="71"/>
      <c r="W64" s="71"/>
      <c r="X64" s="71"/>
      <c r="Y64" s="70"/>
      <c r="Z64" s="70"/>
      <c r="AA64" s="37"/>
      <c r="AB64" s="37"/>
      <c r="AC64" s="37"/>
      <c r="AD64" s="37"/>
      <c r="AE64" s="37"/>
      <c r="AF64" s="37"/>
      <c r="AG64" s="38"/>
      <c r="AH64" s="38"/>
      <c r="AI64" s="32">
        <f t="shared" si="18"/>
        <v>0</v>
      </c>
      <c r="AJ64" s="32">
        <f t="shared" si="19"/>
        <v>0</v>
      </c>
      <c r="AK64" s="45"/>
      <c r="AL64" s="43" t="s">
        <v>60</v>
      </c>
      <c r="AM64" s="43" t="s">
        <v>68</v>
      </c>
      <c r="AN64" s="43" t="s">
        <v>62</v>
      </c>
    </row>
    <row r="65" spans="1:40" s="2" customFormat="1" ht="66.75" customHeight="1" x14ac:dyDescent="0.25">
      <c r="A65" s="29" t="s">
        <v>46</v>
      </c>
      <c r="B65" s="29" t="s">
        <v>202</v>
      </c>
      <c r="C65" s="31">
        <f t="shared" ref="C65:H65" si="21">SUM(C66:C69)</f>
        <v>2999</v>
      </c>
      <c r="D65" s="31">
        <f t="shared" si="21"/>
        <v>0</v>
      </c>
      <c r="E65" s="31">
        <f t="shared" si="21"/>
        <v>2873</v>
      </c>
      <c r="F65" s="31">
        <f t="shared" si="21"/>
        <v>0</v>
      </c>
      <c r="G65" s="31">
        <f t="shared" si="21"/>
        <v>2683</v>
      </c>
      <c r="H65" s="31">
        <f t="shared" si="21"/>
        <v>0</v>
      </c>
      <c r="I65" s="32">
        <f>C65+E65+G65</f>
        <v>8555</v>
      </c>
      <c r="J65" s="32">
        <f>D65+F65+H65</f>
        <v>0</v>
      </c>
      <c r="K65" s="31">
        <f t="shared" ref="K65:P65" si="22">SUM(K66:K69)</f>
        <v>0</v>
      </c>
      <c r="L65" s="31">
        <f t="shared" si="22"/>
        <v>0</v>
      </c>
      <c r="M65" s="31">
        <f t="shared" si="22"/>
        <v>0</v>
      </c>
      <c r="N65" s="31">
        <f t="shared" si="22"/>
        <v>0</v>
      </c>
      <c r="O65" s="31">
        <f t="shared" si="22"/>
        <v>0</v>
      </c>
      <c r="P65" s="31">
        <f t="shared" si="22"/>
        <v>0</v>
      </c>
      <c r="Q65" s="32">
        <f>K65+M65+O65</f>
        <v>0</v>
      </c>
      <c r="R65" s="32">
        <f>L65+N65+P65</f>
        <v>0</v>
      </c>
      <c r="S65" s="31">
        <f t="shared" ref="S65:X65" si="23">SUM(S66:S69)</f>
        <v>0</v>
      </c>
      <c r="T65" s="31">
        <f t="shared" si="23"/>
        <v>0</v>
      </c>
      <c r="U65" s="31">
        <f t="shared" si="23"/>
        <v>0</v>
      </c>
      <c r="V65" s="31">
        <f t="shared" si="23"/>
        <v>0</v>
      </c>
      <c r="W65" s="31">
        <f t="shared" si="23"/>
        <v>0</v>
      </c>
      <c r="X65" s="31">
        <f t="shared" si="23"/>
        <v>0</v>
      </c>
      <c r="Y65" s="32">
        <f>S65+U65+W65</f>
        <v>0</v>
      </c>
      <c r="Z65" s="32">
        <f>T65+V65+X65</f>
        <v>0</v>
      </c>
      <c r="AA65" s="31">
        <f t="shared" ref="AA65:AF65" si="24">SUM(AA66:AA69)</f>
        <v>0</v>
      </c>
      <c r="AB65" s="31">
        <f t="shared" si="24"/>
        <v>0</v>
      </c>
      <c r="AC65" s="31">
        <f t="shared" si="24"/>
        <v>0</v>
      </c>
      <c r="AD65" s="31">
        <f t="shared" si="24"/>
        <v>0</v>
      </c>
      <c r="AE65" s="31">
        <f t="shared" si="24"/>
        <v>0</v>
      </c>
      <c r="AF65" s="31">
        <f t="shared" si="24"/>
        <v>0</v>
      </c>
      <c r="AG65" s="32">
        <f>AA65+AC65+AE65</f>
        <v>0</v>
      </c>
      <c r="AH65" s="32">
        <f>AB65+AD65+AF65</f>
        <v>0</v>
      </c>
      <c r="AI65" s="32">
        <f t="shared" si="18"/>
        <v>8555</v>
      </c>
      <c r="AJ65" s="32">
        <f t="shared" si="19"/>
        <v>0</v>
      </c>
      <c r="AK65" s="55"/>
      <c r="AL65" s="43"/>
      <c r="AM65" s="43"/>
      <c r="AN65" s="43"/>
    </row>
    <row r="66" spans="1:40" s="2" customFormat="1" ht="35.25" customHeight="1" x14ac:dyDescent="0.25">
      <c r="A66" s="1"/>
      <c r="B66" s="39" t="s">
        <v>189</v>
      </c>
      <c r="C66" s="71"/>
      <c r="D66" s="71"/>
      <c r="E66" s="71"/>
      <c r="F66" s="71"/>
      <c r="G66" s="71"/>
      <c r="H66" s="71"/>
      <c r="I66" s="84">
        <f t="shared" ref="I66:I68" si="25">C66+E66+G66</f>
        <v>0</v>
      </c>
      <c r="J66" s="70"/>
      <c r="K66" s="73"/>
      <c r="L66" s="71"/>
      <c r="M66" s="73"/>
      <c r="N66" s="71"/>
      <c r="O66" s="73"/>
      <c r="P66" s="71"/>
      <c r="Q66" s="97">
        <f t="shared" ref="Q66" si="26">K66+M66+O66</f>
        <v>0</v>
      </c>
      <c r="R66" s="70"/>
      <c r="S66" s="73"/>
      <c r="T66" s="71"/>
      <c r="U66" s="73"/>
      <c r="V66" s="71"/>
      <c r="W66" s="73"/>
      <c r="X66" s="71"/>
      <c r="Y66" s="70">
        <v>0</v>
      </c>
      <c r="Z66" s="70"/>
      <c r="AA66" s="26"/>
      <c r="AB66" s="26"/>
      <c r="AC66" s="26"/>
      <c r="AD66" s="26"/>
      <c r="AE66" s="26"/>
      <c r="AF66" s="26"/>
      <c r="AG66" s="38">
        <v>0</v>
      </c>
      <c r="AH66" s="38"/>
      <c r="AI66" s="32">
        <f t="shared" si="18"/>
        <v>0</v>
      </c>
      <c r="AJ66" s="32">
        <f t="shared" si="19"/>
        <v>0</v>
      </c>
      <c r="AK66" s="45"/>
      <c r="AL66" s="43"/>
      <c r="AM66" s="43" t="s">
        <v>69</v>
      </c>
      <c r="AN66" s="43"/>
    </row>
    <row r="67" spans="1:40" s="2" customFormat="1" ht="35.25" customHeight="1" x14ac:dyDescent="0.25">
      <c r="A67" s="1"/>
      <c r="B67" s="39" t="s">
        <v>259</v>
      </c>
      <c r="C67" s="136">
        <v>2782</v>
      </c>
      <c r="D67" s="136">
        <v>0</v>
      </c>
      <c r="E67" s="136">
        <v>2673</v>
      </c>
      <c r="F67" s="71">
        <v>0</v>
      </c>
      <c r="G67" s="83">
        <v>2517</v>
      </c>
      <c r="H67" s="71">
        <v>0</v>
      </c>
      <c r="I67" s="84">
        <f t="shared" si="25"/>
        <v>7972</v>
      </c>
      <c r="J67" s="70"/>
      <c r="K67" s="73"/>
      <c r="L67" s="71"/>
      <c r="M67" s="73"/>
      <c r="N67" s="71"/>
      <c r="O67" s="73"/>
      <c r="P67" s="71"/>
      <c r="Q67" s="97"/>
      <c r="R67" s="70"/>
      <c r="S67" s="73"/>
      <c r="T67" s="71"/>
      <c r="U67" s="73"/>
      <c r="V67" s="71"/>
      <c r="W67" s="73"/>
      <c r="X67" s="71"/>
      <c r="Y67" s="70"/>
      <c r="Z67" s="70"/>
      <c r="AA67" s="26"/>
      <c r="AB67" s="26"/>
      <c r="AC67" s="26"/>
      <c r="AD67" s="26"/>
      <c r="AE67" s="26"/>
      <c r="AF67" s="26"/>
      <c r="AG67" s="38"/>
      <c r="AH67" s="38"/>
      <c r="AI67" s="32">
        <f t="shared" si="18"/>
        <v>7972</v>
      </c>
      <c r="AJ67" s="32">
        <f t="shared" si="19"/>
        <v>0</v>
      </c>
      <c r="AK67" s="45"/>
      <c r="AL67" s="43"/>
      <c r="AM67" s="43" t="s">
        <v>70</v>
      </c>
      <c r="AN67" s="43"/>
    </row>
    <row r="68" spans="1:40" s="2" customFormat="1" ht="35.25" customHeight="1" x14ac:dyDescent="0.25">
      <c r="A68" s="1"/>
      <c r="B68" s="39" t="s">
        <v>107</v>
      </c>
      <c r="C68" s="136">
        <v>217</v>
      </c>
      <c r="D68" s="136">
        <v>0</v>
      </c>
      <c r="E68" s="136">
        <v>200</v>
      </c>
      <c r="F68" s="71">
        <v>0</v>
      </c>
      <c r="G68" s="73">
        <v>166</v>
      </c>
      <c r="H68" s="71">
        <v>0</v>
      </c>
      <c r="I68" s="84">
        <f t="shared" si="25"/>
        <v>583</v>
      </c>
      <c r="J68" s="70"/>
      <c r="K68" s="73"/>
      <c r="L68" s="71"/>
      <c r="M68" s="73"/>
      <c r="N68" s="71"/>
      <c r="O68" s="73"/>
      <c r="P68" s="71"/>
      <c r="Q68" s="97"/>
      <c r="R68" s="70"/>
      <c r="S68" s="73"/>
      <c r="T68" s="71"/>
      <c r="U68" s="73"/>
      <c r="V68" s="71"/>
      <c r="W68" s="73"/>
      <c r="X68" s="71"/>
      <c r="Y68" s="112"/>
      <c r="Z68" s="70"/>
      <c r="AA68" s="26"/>
      <c r="AB68" s="26"/>
      <c r="AC68" s="26"/>
      <c r="AD68" s="26"/>
      <c r="AE68" s="26"/>
      <c r="AF68" s="26"/>
      <c r="AG68" s="120"/>
      <c r="AH68" s="38"/>
      <c r="AI68" s="32">
        <f t="shared" si="18"/>
        <v>583</v>
      </c>
      <c r="AJ68" s="32">
        <f t="shared" si="19"/>
        <v>0</v>
      </c>
      <c r="AK68" s="45"/>
      <c r="AL68" s="43"/>
      <c r="AM68" s="43" t="s">
        <v>70</v>
      </c>
      <c r="AN68" s="43"/>
    </row>
    <row r="69" spans="1:40" s="2" customFormat="1" ht="30" x14ac:dyDescent="0.25">
      <c r="A69" s="1"/>
      <c r="B69" s="39" t="s">
        <v>203</v>
      </c>
      <c r="C69" s="73"/>
      <c r="D69" s="71"/>
      <c r="E69" s="73"/>
      <c r="F69" s="71"/>
      <c r="G69" s="73"/>
      <c r="H69" s="71"/>
      <c r="I69" s="70"/>
      <c r="J69" s="70"/>
      <c r="K69" s="73"/>
      <c r="L69" s="71"/>
      <c r="M69" s="73"/>
      <c r="N69" s="71"/>
      <c r="O69" s="73"/>
      <c r="P69" s="71"/>
      <c r="Q69" s="97"/>
      <c r="R69" s="70"/>
      <c r="S69" s="73"/>
      <c r="T69" s="71"/>
      <c r="U69" s="73"/>
      <c r="V69" s="71"/>
      <c r="W69" s="73"/>
      <c r="X69" s="71"/>
      <c r="Y69" s="70"/>
      <c r="Z69" s="70"/>
      <c r="AA69" s="26"/>
      <c r="AB69" s="26"/>
      <c r="AC69" s="26"/>
      <c r="AD69" s="26"/>
      <c r="AE69" s="26"/>
      <c r="AF69" s="26"/>
      <c r="AG69" s="120"/>
      <c r="AH69" s="38"/>
      <c r="AI69" s="32">
        <f t="shared" si="18"/>
        <v>0</v>
      </c>
      <c r="AJ69" s="32">
        <f t="shared" si="19"/>
        <v>0</v>
      </c>
      <c r="AK69" s="45"/>
      <c r="AL69" s="43"/>
      <c r="AM69" s="43" t="s">
        <v>71</v>
      </c>
      <c r="AN69" s="43"/>
    </row>
    <row r="70" spans="1:40" s="2" customFormat="1" ht="75.75" customHeight="1" x14ac:dyDescent="0.25">
      <c r="A70" s="29" t="s">
        <v>47</v>
      </c>
      <c r="B70" s="29" t="s">
        <v>204</v>
      </c>
      <c r="C70" s="31">
        <f t="shared" ref="C70:H70" si="27">SUM(C71:C82)</f>
        <v>59724</v>
      </c>
      <c r="D70" s="31">
        <f t="shared" si="27"/>
        <v>0</v>
      </c>
      <c r="E70" s="31">
        <f t="shared" si="27"/>
        <v>71051</v>
      </c>
      <c r="F70" s="31">
        <f t="shared" si="27"/>
        <v>0</v>
      </c>
      <c r="G70" s="31">
        <f t="shared" si="27"/>
        <v>55113</v>
      </c>
      <c r="H70" s="31">
        <f t="shared" si="27"/>
        <v>0</v>
      </c>
      <c r="I70" s="32">
        <f>C70+E70+G70</f>
        <v>185888</v>
      </c>
      <c r="J70" s="32">
        <f>D70+F70+H70</f>
        <v>0</v>
      </c>
      <c r="K70" s="31">
        <f t="shared" ref="K70:P70" si="28">SUM(K71:K82)</f>
        <v>0</v>
      </c>
      <c r="L70" s="31">
        <f t="shared" si="28"/>
        <v>0</v>
      </c>
      <c r="M70" s="31">
        <f t="shared" si="28"/>
        <v>0</v>
      </c>
      <c r="N70" s="31">
        <f t="shared" si="28"/>
        <v>0</v>
      </c>
      <c r="O70" s="31">
        <f t="shared" si="28"/>
        <v>0</v>
      </c>
      <c r="P70" s="31">
        <f t="shared" si="28"/>
        <v>0</v>
      </c>
      <c r="Q70" s="32">
        <f>K70+M70+O70</f>
        <v>0</v>
      </c>
      <c r="R70" s="32">
        <f>L70+N70+P70</f>
        <v>0</v>
      </c>
      <c r="S70" s="31">
        <f t="shared" ref="S70:X70" si="29">SUM(S71:S82)</f>
        <v>0</v>
      </c>
      <c r="T70" s="31">
        <f t="shared" si="29"/>
        <v>0</v>
      </c>
      <c r="U70" s="31">
        <f t="shared" si="29"/>
        <v>0</v>
      </c>
      <c r="V70" s="31">
        <f t="shared" si="29"/>
        <v>0</v>
      </c>
      <c r="W70" s="31">
        <f t="shared" si="29"/>
        <v>0</v>
      </c>
      <c r="X70" s="31">
        <f t="shared" si="29"/>
        <v>0</v>
      </c>
      <c r="Y70" s="32">
        <f>S70+U70+W70</f>
        <v>0</v>
      </c>
      <c r="Z70" s="32">
        <f>T70+V70+X70</f>
        <v>0</v>
      </c>
      <c r="AA70" s="31">
        <f t="shared" ref="AA70:AF70" si="30">SUM(AA71:AA82)</f>
        <v>0</v>
      </c>
      <c r="AB70" s="31">
        <f t="shared" si="30"/>
        <v>0</v>
      </c>
      <c r="AC70" s="31">
        <f t="shared" si="30"/>
        <v>0</v>
      </c>
      <c r="AD70" s="31">
        <f t="shared" si="30"/>
        <v>0</v>
      </c>
      <c r="AE70" s="31">
        <f t="shared" si="30"/>
        <v>0</v>
      </c>
      <c r="AF70" s="31">
        <f t="shared" si="30"/>
        <v>0</v>
      </c>
      <c r="AG70" s="32">
        <f>AA70+AC70+AE70</f>
        <v>0</v>
      </c>
      <c r="AH70" s="32">
        <f>AB70+AD70+AF70</f>
        <v>0</v>
      </c>
      <c r="AI70" s="32">
        <f t="shared" si="18"/>
        <v>185888</v>
      </c>
      <c r="AJ70" s="32">
        <f t="shared" si="19"/>
        <v>0</v>
      </c>
      <c r="AK70" s="55"/>
      <c r="AL70" s="43"/>
      <c r="AM70" s="43"/>
      <c r="AN70" s="43"/>
    </row>
    <row r="71" spans="1:40" s="2" customFormat="1" ht="36.75" customHeight="1" x14ac:dyDescent="0.25">
      <c r="A71" s="28"/>
      <c r="B71" s="39" t="s">
        <v>205</v>
      </c>
      <c r="C71" s="136">
        <v>47799</v>
      </c>
      <c r="D71" s="136">
        <v>0</v>
      </c>
      <c r="E71" s="136">
        <v>51599</v>
      </c>
      <c r="F71" s="136">
        <v>0</v>
      </c>
      <c r="G71" s="71">
        <v>42008</v>
      </c>
      <c r="H71" s="71">
        <v>0</v>
      </c>
      <c r="I71" s="84">
        <f t="shared" ref="I71:I82" si="31">C71+E71+G71</f>
        <v>141406</v>
      </c>
      <c r="J71" s="70"/>
      <c r="K71" s="71"/>
      <c r="L71" s="71"/>
      <c r="M71" s="71"/>
      <c r="N71" s="71"/>
      <c r="O71" s="71"/>
      <c r="P71" s="71"/>
      <c r="Q71" s="97"/>
      <c r="R71" s="70"/>
      <c r="S71" s="73"/>
      <c r="T71" s="71"/>
      <c r="U71" s="73"/>
      <c r="V71" s="71"/>
      <c r="W71" s="73"/>
      <c r="X71" s="71"/>
      <c r="Y71" s="70"/>
      <c r="Z71" s="70"/>
      <c r="AA71" s="26"/>
      <c r="AB71" s="26"/>
      <c r="AC71" s="26"/>
      <c r="AD71" s="26"/>
      <c r="AE71" s="26"/>
      <c r="AF71" s="26"/>
      <c r="AG71" s="38"/>
      <c r="AH71" s="38"/>
      <c r="AI71" s="32">
        <f t="shared" si="18"/>
        <v>141406</v>
      </c>
      <c r="AJ71" s="32">
        <f t="shared" si="19"/>
        <v>0</v>
      </c>
      <c r="AK71" s="45"/>
      <c r="AL71" s="43"/>
      <c r="AM71" s="43" t="s">
        <v>72</v>
      </c>
      <c r="AN71" s="43"/>
    </row>
    <row r="72" spans="1:40" s="2" customFormat="1" ht="36.75" customHeight="1" x14ac:dyDescent="0.25">
      <c r="A72" s="28"/>
      <c r="B72" s="39" t="s">
        <v>206</v>
      </c>
      <c r="C72" s="136">
        <v>1104</v>
      </c>
      <c r="D72" s="136">
        <v>0</v>
      </c>
      <c r="E72" s="136">
        <v>836</v>
      </c>
      <c r="F72" s="136">
        <v>0</v>
      </c>
      <c r="G72" s="71">
        <v>670</v>
      </c>
      <c r="H72" s="71">
        <v>0</v>
      </c>
      <c r="I72" s="84">
        <f t="shared" si="31"/>
        <v>2610</v>
      </c>
      <c r="J72" s="70"/>
      <c r="K72" s="71"/>
      <c r="L72" s="71"/>
      <c r="M72" s="71"/>
      <c r="N72" s="71"/>
      <c r="O72" s="71"/>
      <c r="P72" s="71"/>
      <c r="Q72" s="97"/>
      <c r="R72" s="70"/>
      <c r="S72" s="71"/>
      <c r="T72" s="71"/>
      <c r="U72" s="71"/>
      <c r="V72" s="71"/>
      <c r="W72" s="71"/>
      <c r="X72" s="71"/>
      <c r="Y72" s="112"/>
      <c r="Z72" s="70"/>
      <c r="AA72" s="124"/>
      <c r="AB72" s="124"/>
      <c r="AC72" s="124"/>
      <c r="AD72" s="124"/>
      <c r="AE72" s="124"/>
      <c r="AF72" s="26"/>
      <c r="AG72" s="120"/>
      <c r="AH72" s="38"/>
      <c r="AI72" s="32">
        <f t="shared" si="18"/>
        <v>2610</v>
      </c>
      <c r="AJ72" s="32">
        <f t="shared" si="19"/>
        <v>0</v>
      </c>
      <c r="AK72" s="45"/>
      <c r="AL72" s="43"/>
      <c r="AM72" s="43" t="s">
        <v>72</v>
      </c>
      <c r="AN72" s="43"/>
    </row>
    <row r="73" spans="1:40" s="2" customFormat="1" ht="36.75" customHeight="1" x14ac:dyDescent="0.25">
      <c r="A73" s="28"/>
      <c r="B73" s="39" t="s">
        <v>191</v>
      </c>
      <c r="C73" s="136">
        <v>589</v>
      </c>
      <c r="D73" s="136">
        <v>0</v>
      </c>
      <c r="E73" s="136">
        <v>783</v>
      </c>
      <c r="F73" s="136">
        <v>0</v>
      </c>
      <c r="G73" s="73">
        <v>585</v>
      </c>
      <c r="H73" s="71">
        <v>0</v>
      </c>
      <c r="I73" s="84">
        <f t="shared" si="31"/>
        <v>1957</v>
      </c>
      <c r="J73" s="70"/>
      <c r="K73" s="73"/>
      <c r="L73" s="71"/>
      <c r="M73" s="73"/>
      <c r="N73" s="71"/>
      <c r="O73" s="73"/>
      <c r="P73" s="71"/>
      <c r="Q73" s="97"/>
      <c r="R73" s="70"/>
      <c r="S73" s="73"/>
      <c r="T73" s="71"/>
      <c r="U73" s="73"/>
      <c r="V73" s="71"/>
      <c r="W73" s="73"/>
      <c r="X73" s="71"/>
      <c r="Y73" s="112"/>
      <c r="Z73" s="70"/>
      <c r="AA73" s="26"/>
      <c r="AB73" s="26"/>
      <c r="AC73" s="26"/>
      <c r="AD73" s="26"/>
      <c r="AE73" s="26"/>
      <c r="AF73" s="26"/>
      <c r="AG73" s="120"/>
      <c r="AH73" s="38"/>
      <c r="AI73" s="32">
        <f t="shared" si="18"/>
        <v>1957</v>
      </c>
      <c r="AJ73" s="32">
        <f t="shared" si="19"/>
        <v>0</v>
      </c>
      <c r="AK73" s="45"/>
      <c r="AL73" s="43"/>
      <c r="AM73" s="43" t="s">
        <v>72</v>
      </c>
      <c r="AN73" s="43"/>
    </row>
    <row r="74" spans="1:40" s="2" customFormat="1" ht="37.5" customHeight="1" x14ac:dyDescent="0.25">
      <c r="A74" s="28"/>
      <c r="B74" s="39" t="s">
        <v>192</v>
      </c>
      <c r="C74" s="136">
        <v>1484</v>
      </c>
      <c r="D74" s="136">
        <v>0</v>
      </c>
      <c r="E74" s="136">
        <v>1159</v>
      </c>
      <c r="F74" s="136">
        <v>0</v>
      </c>
      <c r="G74" s="99">
        <v>898</v>
      </c>
      <c r="H74" s="71">
        <v>0</v>
      </c>
      <c r="I74" s="84">
        <f t="shared" si="31"/>
        <v>3541</v>
      </c>
      <c r="J74" s="70"/>
      <c r="K74" s="73"/>
      <c r="L74" s="71"/>
      <c r="M74" s="73"/>
      <c r="N74" s="71"/>
      <c r="O74" s="73"/>
      <c r="P74" s="71"/>
      <c r="Q74" s="97"/>
      <c r="R74" s="70"/>
      <c r="S74" s="73"/>
      <c r="T74" s="71"/>
      <c r="U74" s="73"/>
      <c r="V74" s="71"/>
      <c r="W74" s="73"/>
      <c r="X74" s="71"/>
      <c r="Y74" s="112"/>
      <c r="Z74" s="70"/>
      <c r="AA74" s="26"/>
      <c r="AB74" s="26"/>
      <c r="AC74" s="26"/>
      <c r="AD74" s="26"/>
      <c r="AE74" s="26"/>
      <c r="AF74" s="26"/>
      <c r="AG74" s="120"/>
      <c r="AH74" s="38"/>
      <c r="AI74" s="32">
        <f t="shared" si="18"/>
        <v>3541</v>
      </c>
      <c r="AJ74" s="32">
        <f t="shared" si="19"/>
        <v>0</v>
      </c>
      <c r="AK74" s="45"/>
      <c r="AL74" s="43"/>
      <c r="AM74" s="43" t="s">
        <v>72</v>
      </c>
      <c r="AN74" s="43"/>
    </row>
    <row r="75" spans="1:40" s="2" customFormat="1" ht="39.75" customHeight="1" x14ac:dyDescent="0.25">
      <c r="A75" s="28"/>
      <c r="B75" s="39" t="s">
        <v>193</v>
      </c>
      <c r="C75" s="136">
        <v>1756</v>
      </c>
      <c r="D75" s="136">
        <v>0</v>
      </c>
      <c r="E75" s="136">
        <v>1909</v>
      </c>
      <c r="F75" s="136">
        <v>0</v>
      </c>
      <c r="G75" s="73">
        <v>1129</v>
      </c>
      <c r="H75" s="71">
        <v>0</v>
      </c>
      <c r="I75" s="84">
        <f t="shared" si="31"/>
        <v>4794</v>
      </c>
      <c r="J75" s="70"/>
      <c r="K75" s="73"/>
      <c r="L75" s="71"/>
      <c r="M75" s="73"/>
      <c r="N75" s="71"/>
      <c r="O75" s="73"/>
      <c r="P75" s="71"/>
      <c r="Q75" s="97"/>
      <c r="R75" s="70"/>
      <c r="S75" s="73"/>
      <c r="T75" s="71"/>
      <c r="U75" s="73"/>
      <c r="V75" s="71"/>
      <c r="W75" s="73"/>
      <c r="X75" s="71"/>
      <c r="Y75" s="112"/>
      <c r="Z75" s="70"/>
      <c r="AA75" s="26"/>
      <c r="AB75" s="26"/>
      <c r="AC75" s="26"/>
      <c r="AD75" s="26"/>
      <c r="AE75" s="26"/>
      <c r="AF75" s="26"/>
      <c r="AG75" s="120"/>
      <c r="AH75" s="38"/>
      <c r="AI75" s="32">
        <f t="shared" si="18"/>
        <v>4794</v>
      </c>
      <c r="AJ75" s="32">
        <f t="shared" si="19"/>
        <v>0</v>
      </c>
      <c r="AK75" s="45"/>
      <c r="AL75" s="43"/>
      <c r="AM75" s="43" t="s">
        <v>72</v>
      </c>
      <c r="AN75" s="43"/>
    </row>
    <row r="76" spans="1:40" s="2" customFormat="1" ht="42" customHeight="1" x14ac:dyDescent="0.25">
      <c r="A76" s="28"/>
      <c r="B76" s="39" t="s">
        <v>207</v>
      </c>
      <c r="C76" s="136">
        <v>115</v>
      </c>
      <c r="D76" s="136">
        <v>0</v>
      </c>
      <c r="E76" s="136">
        <v>133</v>
      </c>
      <c r="F76" s="136">
        <v>0</v>
      </c>
      <c r="G76" s="73">
        <v>102</v>
      </c>
      <c r="H76" s="71">
        <v>0</v>
      </c>
      <c r="I76" s="84">
        <f t="shared" si="31"/>
        <v>350</v>
      </c>
      <c r="J76" s="70"/>
      <c r="K76" s="73"/>
      <c r="L76" s="71"/>
      <c r="M76" s="73"/>
      <c r="N76" s="71"/>
      <c r="O76" s="73"/>
      <c r="P76" s="71"/>
      <c r="Q76" s="97"/>
      <c r="R76" s="70"/>
      <c r="S76" s="73"/>
      <c r="T76" s="71"/>
      <c r="U76" s="73"/>
      <c r="V76" s="71"/>
      <c r="W76" s="73"/>
      <c r="X76" s="71"/>
      <c r="Y76" s="112"/>
      <c r="Z76" s="70"/>
      <c r="AA76" s="26"/>
      <c r="AB76" s="26"/>
      <c r="AC76" s="26"/>
      <c r="AD76" s="26"/>
      <c r="AE76" s="26"/>
      <c r="AF76" s="26"/>
      <c r="AG76" s="120"/>
      <c r="AH76" s="38"/>
      <c r="AI76" s="32">
        <f t="shared" si="18"/>
        <v>350</v>
      </c>
      <c r="AJ76" s="32">
        <f t="shared" si="19"/>
        <v>0</v>
      </c>
      <c r="AK76" s="45"/>
      <c r="AL76" s="43"/>
      <c r="AM76" s="43" t="s">
        <v>72</v>
      </c>
      <c r="AN76" s="43"/>
    </row>
    <row r="77" spans="1:40" s="2" customFormat="1" ht="45" customHeight="1" x14ac:dyDescent="0.25">
      <c r="A77" s="28"/>
      <c r="B77" s="39" t="s">
        <v>208</v>
      </c>
      <c r="C77" s="71">
        <v>0</v>
      </c>
      <c r="D77" s="71"/>
      <c r="E77" s="71">
        <v>0</v>
      </c>
      <c r="F77" s="71"/>
      <c r="G77" s="71">
        <v>0</v>
      </c>
      <c r="H77" s="71"/>
      <c r="I77" s="84">
        <f t="shared" si="31"/>
        <v>0</v>
      </c>
      <c r="J77" s="70"/>
      <c r="K77" s="71">
        <v>0</v>
      </c>
      <c r="L77" s="71"/>
      <c r="M77" s="71">
        <v>0</v>
      </c>
      <c r="N77" s="71"/>
      <c r="O77" s="71">
        <v>0</v>
      </c>
      <c r="P77" s="71"/>
      <c r="Q77" s="97">
        <f t="shared" ref="Q77" si="32">K77+M77+O77</f>
        <v>0</v>
      </c>
      <c r="R77" s="70"/>
      <c r="S77" s="71">
        <v>0</v>
      </c>
      <c r="T77" s="71"/>
      <c r="U77" s="71">
        <v>0</v>
      </c>
      <c r="V77" s="71"/>
      <c r="W77" s="71">
        <v>0</v>
      </c>
      <c r="X77" s="71"/>
      <c r="Y77" s="112">
        <f t="shared" ref="Y77" si="33">W77+U77+S77</f>
        <v>0</v>
      </c>
      <c r="Z77" s="70"/>
      <c r="AA77" s="26">
        <v>0</v>
      </c>
      <c r="AB77" s="26"/>
      <c r="AC77" s="26">
        <v>0</v>
      </c>
      <c r="AD77" s="26"/>
      <c r="AE77" s="26">
        <v>0</v>
      </c>
      <c r="AF77" s="26"/>
      <c r="AG77" s="120">
        <f t="shared" ref="AG77" si="34">AA77+AC77+AE77</f>
        <v>0</v>
      </c>
      <c r="AH77" s="38"/>
      <c r="AI77" s="32">
        <f t="shared" si="18"/>
        <v>0</v>
      </c>
      <c r="AJ77" s="32">
        <f t="shared" si="19"/>
        <v>0</v>
      </c>
      <c r="AK77" s="45"/>
      <c r="AL77" s="43"/>
      <c r="AM77" s="43" t="s">
        <v>72</v>
      </c>
      <c r="AN77" s="43"/>
    </row>
    <row r="78" spans="1:40" s="2" customFormat="1" ht="40.5" customHeight="1" x14ac:dyDescent="0.25">
      <c r="A78" s="28"/>
      <c r="B78" s="39" t="s">
        <v>196</v>
      </c>
      <c r="C78" s="136">
        <v>627</v>
      </c>
      <c r="D78" s="136">
        <v>0</v>
      </c>
      <c r="E78" s="136">
        <v>618</v>
      </c>
      <c r="F78" s="136">
        <v>0</v>
      </c>
      <c r="G78" s="73">
        <v>515</v>
      </c>
      <c r="H78" s="71">
        <v>0</v>
      </c>
      <c r="I78" s="84">
        <f t="shared" si="31"/>
        <v>1760</v>
      </c>
      <c r="J78" s="70"/>
      <c r="K78" s="73"/>
      <c r="L78" s="71"/>
      <c r="M78" s="73"/>
      <c r="N78" s="71"/>
      <c r="O78" s="73"/>
      <c r="P78" s="71"/>
      <c r="Q78" s="97"/>
      <c r="R78" s="70"/>
      <c r="S78" s="73"/>
      <c r="T78" s="71"/>
      <c r="U78" s="73"/>
      <c r="V78" s="71"/>
      <c r="W78" s="73"/>
      <c r="X78" s="71"/>
      <c r="Y78" s="112"/>
      <c r="Z78" s="70"/>
      <c r="AA78" s="26"/>
      <c r="AB78" s="26"/>
      <c r="AC78" s="26"/>
      <c r="AD78" s="26"/>
      <c r="AE78" s="26"/>
      <c r="AF78" s="26"/>
      <c r="AG78" s="120"/>
      <c r="AH78" s="38"/>
      <c r="AI78" s="32">
        <f t="shared" si="18"/>
        <v>1760</v>
      </c>
      <c r="AJ78" s="32">
        <f t="shared" si="19"/>
        <v>0</v>
      </c>
      <c r="AK78" s="45"/>
      <c r="AL78" s="43"/>
      <c r="AM78" s="43" t="s">
        <v>72</v>
      </c>
      <c r="AN78" s="43"/>
    </row>
    <row r="79" spans="1:40" s="2" customFormat="1" ht="45" customHeight="1" x14ac:dyDescent="0.25">
      <c r="A79" s="28"/>
      <c r="B79" s="39" t="s">
        <v>197</v>
      </c>
      <c r="C79" s="136">
        <v>6115</v>
      </c>
      <c r="D79" s="136">
        <v>0</v>
      </c>
      <c r="E79" s="136">
        <v>13848</v>
      </c>
      <c r="F79" s="136">
        <v>0</v>
      </c>
      <c r="G79" s="98">
        <v>9066</v>
      </c>
      <c r="H79" s="71">
        <v>0</v>
      </c>
      <c r="I79" s="84">
        <f t="shared" si="31"/>
        <v>29029</v>
      </c>
      <c r="J79" s="70"/>
      <c r="K79" s="73"/>
      <c r="L79" s="71"/>
      <c r="M79" s="73"/>
      <c r="N79" s="71"/>
      <c r="O79" s="98"/>
      <c r="P79" s="71"/>
      <c r="Q79" s="97"/>
      <c r="R79" s="70"/>
      <c r="S79" s="73"/>
      <c r="T79" s="71"/>
      <c r="U79" s="73"/>
      <c r="V79" s="71"/>
      <c r="W79" s="113"/>
      <c r="X79" s="71"/>
      <c r="Y79" s="112"/>
      <c r="Z79" s="70"/>
      <c r="AA79" s="26"/>
      <c r="AB79" s="26"/>
      <c r="AC79" s="124"/>
      <c r="AD79" s="26"/>
      <c r="AE79" s="121"/>
      <c r="AF79" s="26"/>
      <c r="AG79" s="120"/>
      <c r="AH79" s="38"/>
      <c r="AI79" s="32">
        <f t="shared" si="18"/>
        <v>29029</v>
      </c>
      <c r="AJ79" s="32">
        <f t="shared" si="19"/>
        <v>0</v>
      </c>
      <c r="AK79" s="45"/>
      <c r="AL79" s="43"/>
      <c r="AM79" s="43" t="s">
        <v>72</v>
      </c>
      <c r="AN79" s="43"/>
    </row>
    <row r="80" spans="1:40" s="2" customFormat="1" ht="42.75" customHeight="1" x14ac:dyDescent="0.25">
      <c r="A80" s="28"/>
      <c r="B80" s="39" t="s">
        <v>199</v>
      </c>
      <c r="C80" s="136">
        <v>89</v>
      </c>
      <c r="D80" s="136">
        <v>0</v>
      </c>
      <c r="E80" s="136">
        <v>97</v>
      </c>
      <c r="F80" s="136">
        <v>0</v>
      </c>
      <c r="G80" s="73">
        <v>80</v>
      </c>
      <c r="H80" s="71">
        <v>0</v>
      </c>
      <c r="I80" s="84">
        <f t="shared" si="31"/>
        <v>266</v>
      </c>
      <c r="J80" s="70"/>
      <c r="K80" s="73"/>
      <c r="L80" s="71"/>
      <c r="M80" s="73"/>
      <c r="N80" s="71"/>
      <c r="O80" s="73"/>
      <c r="P80" s="71"/>
      <c r="Q80" s="97"/>
      <c r="R80" s="70"/>
      <c r="S80" s="73"/>
      <c r="T80" s="71"/>
      <c r="U80" s="73"/>
      <c r="V80" s="71"/>
      <c r="W80" s="73"/>
      <c r="X80" s="71"/>
      <c r="Y80" s="112"/>
      <c r="Z80" s="70"/>
      <c r="AA80" s="37"/>
      <c r="AB80" s="37"/>
      <c r="AC80" s="37"/>
      <c r="AD80" s="37"/>
      <c r="AE80" s="37"/>
      <c r="AF80" s="37"/>
      <c r="AG80" s="120"/>
      <c r="AH80" s="38"/>
      <c r="AI80" s="32">
        <f t="shared" si="18"/>
        <v>266</v>
      </c>
      <c r="AJ80" s="32">
        <f t="shared" si="19"/>
        <v>0</v>
      </c>
      <c r="AK80" s="45"/>
      <c r="AL80" s="43"/>
      <c r="AM80" s="43" t="s">
        <v>72</v>
      </c>
      <c r="AN80" s="43"/>
    </row>
    <row r="81" spans="1:40" s="2" customFormat="1" ht="38.25" customHeight="1" x14ac:dyDescent="0.25">
      <c r="A81" s="28"/>
      <c r="B81" s="39" t="s">
        <v>200</v>
      </c>
      <c r="C81" s="136">
        <v>5</v>
      </c>
      <c r="D81" s="136">
        <v>0</v>
      </c>
      <c r="E81" s="136">
        <v>2</v>
      </c>
      <c r="F81" s="136">
        <v>0</v>
      </c>
      <c r="G81" s="73">
        <v>1</v>
      </c>
      <c r="H81" s="71">
        <v>0</v>
      </c>
      <c r="I81" s="84">
        <f t="shared" si="31"/>
        <v>8</v>
      </c>
      <c r="J81" s="70"/>
      <c r="K81" s="73"/>
      <c r="L81" s="71"/>
      <c r="M81" s="73"/>
      <c r="N81" s="71"/>
      <c r="O81" s="73"/>
      <c r="P81" s="71"/>
      <c r="Q81" s="97"/>
      <c r="R81" s="70"/>
      <c r="S81" s="73"/>
      <c r="T81" s="71"/>
      <c r="U81" s="73"/>
      <c r="V81" s="71"/>
      <c r="W81" s="73"/>
      <c r="X81" s="71"/>
      <c r="Y81" s="112"/>
      <c r="Z81" s="70"/>
      <c r="AA81" s="37"/>
      <c r="AB81" s="37"/>
      <c r="AC81" s="37"/>
      <c r="AD81" s="37"/>
      <c r="AE81" s="37"/>
      <c r="AF81" s="37"/>
      <c r="AG81" s="120"/>
      <c r="AH81" s="38"/>
      <c r="AI81" s="32">
        <f t="shared" si="18"/>
        <v>8</v>
      </c>
      <c r="AJ81" s="32">
        <f t="shared" si="19"/>
        <v>0</v>
      </c>
      <c r="AK81" s="45"/>
      <c r="AL81" s="43"/>
      <c r="AM81" s="43" t="s">
        <v>72</v>
      </c>
      <c r="AN81" s="43"/>
    </row>
    <row r="82" spans="1:40" s="2" customFormat="1" ht="40.5" customHeight="1" x14ac:dyDescent="0.25">
      <c r="A82" s="28"/>
      <c r="B82" s="39" t="s">
        <v>209</v>
      </c>
      <c r="C82" s="136">
        <v>41</v>
      </c>
      <c r="D82" s="136">
        <v>0</v>
      </c>
      <c r="E82" s="136">
        <v>67</v>
      </c>
      <c r="F82" s="136">
        <v>0</v>
      </c>
      <c r="G82" s="71">
        <v>59</v>
      </c>
      <c r="H82" s="71">
        <v>0</v>
      </c>
      <c r="I82" s="84">
        <f t="shared" si="31"/>
        <v>167</v>
      </c>
      <c r="J82" s="70"/>
      <c r="K82" s="71"/>
      <c r="L82" s="71"/>
      <c r="M82" s="71"/>
      <c r="N82" s="71"/>
      <c r="O82" s="71"/>
      <c r="P82" s="71"/>
      <c r="Q82" s="97"/>
      <c r="R82" s="70"/>
      <c r="S82" s="73"/>
      <c r="T82" s="71"/>
      <c r="U82" s="71"/>
      <c r="V82" s="71"/>
      <c r="W82" s="71"/>
      <c r="X82" s="71"/>
      <c r="Y82" s="112"/>
      <c r="Z82" s="70"/>
      <c r="AA82" s="37"/>
      <c r="AB82" s="37"/>
      <c r="AC82" s="37"/>
      <c r="AD82" s="37"/>
      <c r="AE82" s="37"/>
      <c r="AF82" s="37"/>
      <c r="AG82" s="120"/>
      <c r="AH82" s="38"/>
      <c r="AI82" s="32">
        <f t="shared" si="18"/>
        <v>167</v>
      </c>
      <c r="AJ82" s="32">
        <f t="shared" si="19"/>
        <v>0</v>
      </c>
      <c r="AK82" s="45"/>
      <c r="AL82" s="43"/>
      <c r="AM82" s="43" t="s">
        <v>72</v>
      </c>
      <c r="AN82" s="43"/>
    </row>
    <row r="83" spans="1:40" s="2" customFormat="1" ht="38.25" x14ac:dyDescent="0.25">
      <c r="A83" s="30">
        <v>12</v>
      </c>
      <c r="B83" s="29" t="s">
        <v>210</v>
      </c>
      <c r="C83" s="31">
        <f>C84+C85</f>
        <v>0</v>
      </c>
      <c r="D83" s="31">
        <f t="shared" ref="D83:H83" si="35">D84+D85</f>
        <v>0</v>
      </c>
      <c r="E83" s="31">
        <f t="shared" si="35"/>
        <v>0</v>
      </c>
      <c r="F83" s="31">
        <f t="shared" si="35"/>
        <v>0</v>
      </c>
      <c r="G83" s="31">
        <f t="shared" si="35"/>
        <v>0</v>
      </c>
      <c r="H83" s="31">
        <f t="shared" si="35"/>
        <v>0</v>
      </c>
      <c r="I83" s="32">
        <f t="shared" ref="I83:I85" si="36">C83+E83+G83</f>
        <v>0</v>
      </c>
      <c r="J83" s="32">
        <f t="shared" ref="J83:J85" si="37">D83+F83+H83</f>
        <v>0</v>
      </c>
      <c r="K83" s="31">
        <f>K84+K85</f>
        <v>0</v>
      </c>
      <c r="L83" s="31">
        <f t="shared" ref="L83:P83" si="38">L84+L85</f>
        <v>0</v>
      </c>
      <c r="M83" s="31">
        <f t="shared" si="38"/>
        <v>0</v>
      </c>
      <c r="N83" s="31">
        <f t="shared" si="38"/>
        <v>0</v>
      </c>
      <c r="O83" s="31">
        <f t="shared" si="38"/>
        <v>0</v>
      </c>
      <c r="P83" s="31">
        <f t="shared" si="38"/>
        <v>0</v>
      </c>
      <c r="Q83" s="32">
        <f t="shared" ref="Q83:Q85" si="39">K83+M83+O83</f>
        <v>0</v>
      </c>
      <c r="R83" s="32">
        <f t="shared" ref="R83:R85" si="40">L83+N83+P83</f>
        <v>0</v>
      </c>
      <c r="S83" s="31">
        <f>S84+S85</f>
        <v>0</v>
      </c>
      <c r="T83" s="31">
        <f t="shared" ref="T83:X83" si="41">T84+T85</f>
        <v>0</v>
      </c>
      <c r="U83" s="31">
        <f t="shared" si="41"/>
        <v>0</v>
      </c>
      <c r="V83" s="31">
        <f t="shared" si="41"/>
        <v>0</v>
      </c>
      <c r="W83" s="31">
        <f t="shared" si="41"/>
        <v>0</v>
      </c>
      <c r="X83" s="31">
        <f t="shared" si="41"/>
        <v>0</v>
      </c>
      <c r="Y83" s="32">
        <f t="shared" ref="Y83:Y85" si="42">S83+U83+W83</f>
        <v>0</v>
      </c>
      <c r="Z83" s="32">
        <f t="shared" ref="Z83:Z85" si="43">T83+V83+X83</f>
        <v>0</v>
      </c>
      <c r="AA83" s="31">
        <f>AA84+AA85</f>
        <v>0</v>
      </c>
      <c r="AB83" s="31">
        <f t="shared" ref="AB83:AF83" si="44">AB84+AB85</f>
        <v>0</v>
      </c>
      <c r="AC83" s="31">
        <f t="shared" si="44"/>
        <v>0</v>
      </c>
      <c r="AD83" s="31">
        <f t="shared" si="44"/>
        <v>0</v>
      </c>
      <c r="AE83" s="31">
        <f t="shared" si="44"/>
        <v>0</v>
      </c>
      <c r="AF83" s="31">
        <f t="shared" si="44"/>
        <v>0</v>
      </c>
      <c r="AG83" s="32">
        <f t="shared" ref="AG83:AH85" si="45">AA83+AC83+AE83</f>
        <v>0</v>
      </c>
      <c r="AH83" s="32">
        <f t="shared" si="45"/>
        <v>0</v>
      </c>
      <c r="AI83" s="32">
        <f t="shared" ref="AI83:AI85" si="46">I83+Q83+Y83+AG83</f>
        <v>0</v>
      </c>
      <c r="AJ83" s="32">
        <f t="shared" ref="AJ83:AJ85" si="47">J83+R83+Z83+AH83</f>
        <v>0</v>
      </c>
      <c r="AK83" s="55"/>
    </row>
    <row r="84" spans="1:40" s="2" customFormat="1" ht="51" x14ac:dyDescent="0.25">
      <c r="A84" s="5" t="s">
        <v>29</v>
      </c>
      <c r="B84" s="40" t="s">
        <v>211</v>
      </c>
      <c r="C84" s="71"/>
      <c r="D84" s="71"/>
      <c r="E84" s="71"/>
      <c r="F84" s="71"/>
      <c r="G84" s="71"/>
      <c r="H84" s="71"/>
      <c r="I84" s="70">
        <f t="shared" si="36"/>
        <v>0</v>
      </c>
      <c r="J84" s="70">
        <f t="shared" si="37"/>
        <v>0</v>
      </c>
      <c r="K84" s="71"/>
      <c r="L84" s="71"/>
      <c r="M84" s="71"/>
      <c r="N84" s="71"/>
      <c r="O84" s="71"/>
      <c r="P84" s="71"/>
      <c r="Q84" s="70">
        <f t="shared" si="39"/>
        <v>0</v>
      </c>
      <c r="R84" s="70">
        <f t="shared" si="40"/>
        <v>0</v>
      </c>
      <c r="S84" s="71"/>
      <c r="T84" s="71"/>
      <c r="U84" s="71"/>
      <c r="V84" s="71"/>
      <c r="W84" s="71"/>
      <c r="X84" s="71"/>
      <c r="Y84" s="70">
        <f t="shared" si="42"/>
        <v>0</v>
      </c>
      <c r="Z84" s="70">
        <f t="shared" si="43"/>
        <v>0</v>
      </c>
      <c r="AA84" s="26"/>
      <c r="AB84" s="26"/>
      <c r="AC84" s="26"/>
      <c r="AD84" s="26"/>
      <c r="AE84" s="26"/>
      <c r="AF84" s="26"/>
      <c r="AG84" s="25">
        <f t="shared" si="45"/>
        <v>0</v>
      </c>
      <c r="AH84" s="25">
        <f t="shared" si="45"/>
        <v>0</v>
      </c>
      <c r="AI84" s="32">
        <f t="shared" si="46"/>
        <v>0</v>
      </c>
      <c r="AJ84" s="32">
        <f t="shared" si="47"/>
        <v>0</v>
      </c>
      <c r="AK84" s="45"/>
    </row>
    <row r="85" spans="1:40" s="2" customFormat="1" ht="18.75" x14ac:dyDescent="0.25">
      <c r="A85" s="33" t="s">
        <v>30</v>
      </c>
      <c r="B85" s="41" t="s">
        <v>212</v>
      </c>
      <c r="C85" s="34"/>
      <c r="D85" s="34"/>
      <c r="E85" s="34"/>
      <c r="F85" s="34"/>
      <c r="G85" s="34"/>
      <c r="H85" s="34"/>
      <c r="I85" s="70">
        <f t="shared" si="36"/>
        <v>0</v>
      </c>
      <c r="J85" s="70">
        <f t="shared" si="37"/>
        <v>0</v>
      </c>
      <c r="K85" s="34"/>
      <c r="L85" s="34"/>
      <c r="M85" s="34"/>
      <c r="N85" s="34"/>
      <c r="O85" s="34"/>
      <c r="P85" s="34"/>
      <c r="Q85" s="70">
        <f t="shared" si="39"/>
        <v>0</v>
      </c>
      <c r="R85" s="70">
        <f t="shared" si="40"/>
        <v>0</v>
      </c>
      <c r="S85" s="34"/>
      <c r="T85" s="34"/>
      <c r="U85" s="34"/>
      <c r="V85" s="34"/>
      <c r="W85" s="34"/>
      <c r="X85" s="34"/>
      <c r="Y85" s="70">
        <f t="shared" si="42"/>
        <v>0</v>
      </c>
      <c r="Z85" s="70">
        <f t="shared" si="43"/>
        <v>0</v>
      </c>
      <c r="AA85" s="34"/>
      <c r="AB85" s="34"/>
      <c r="AC85" s="34"/>
      <c r="AD85" s="34"/>
      <c r="AE85" s="34"/>
      <c r="AF85" s="34"/>
      <c r="AG85" s="38">
        <f t="shared" si="45"/>
        <v>0</v>
      </c>
      <c r="AH85" s="38">
        <f t="shared" si="45"/>
        <v>0</v>
      </c>
      <c r="AI85" s="32">
        <f t="shared" si="46"/>
        <v>0</v>
      </c>
      <c r="AJ85" s="32">
        <f t="shared" si="47"/>
        <v>0</v>
      </c>
      <c r="AK85" s="45"/>
    </row>
    <row r="86" spans="1:40" s="2" customFormat="1" ht="59.25" customHeight="1" x14ac:dyDescent="0.25">
      <c r="A86" s="154" t="s">
        <v>213</v>
      </c>
      <c r="B86" s="154"/>
      <c r="C86" s="154"/>
      <c r="D86" s="154"/>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c r="AG86" s="154"/>
      <c r="AH86" s="154"/>
      <c r="AI86" s="69"/>
      <c r="AJ86" s="69"/>
      <c r="AK86" s="56"/>
    </row>
    <row r="87" spans="1:40" s="2" customFormat="1" ht="20.25" x14ac:dyDescent="0.25">
      <c r="A87" s="155" t="s">
        <v>27</v>
      </c>
      <c r="B87" s="157" t="s">
        <v>173</v>
      </c>
      <c r="C87" s="161" t="s">
        <v>214</v>
      </c>
      <c r="D87" s="162"/>
      <c r="E87" s="162"/>
      <c r="F87" s="162"/>
      <c r="G87" s="162"/>
      <c r="H87" s="163"/>
      <c r="I87" s="164" t="s">
        <v>84</v>
      </c>
      <c r="J87" s="164"/>
      <c r="K87" s="161" t="s">
        <v>214</v>
      </c>
      <c r="L87" s="162"/>
      <c r="M87" s="162"/>
      <c r="N87" s="162"/>
      <c r="O87" s="162"/>
      <c r="P87" s="163"/>
      <c r="Q87" s="161" t="s">
        <v>84</v>
      </c>
      <c r="R87" s="163"/>
      <c r="S87" s="161" t="s">
        <v>214</v>
      </c>
      <c r="T87" s="162"/>
      <c r="U87" s="162"/>
      <c r="V87" s="162"/>
      <c r="W87" s="162"/>
      <c r="X87" s="163"/>
      <c r="Y87" s="164" t="s">
        <v>84</v>
      </c>
      <c r="Z87" s="164"/>
      <c r="AA87" s="158" t="s">
        <v>214</v>
      </c>
      <c r="AB87" s="158"/>
      <c r="AC87" s="158"/>
      <c r="AD87" s="158"/>
      <c r="AE87" s="158"/>
      <c r="AF87" s="158"/>
      <c r="AG87" s="159" t="s">
        <v>84</v>
      </c>
      <c r="AH87" s="159"/>
      <c r="AI87" s="159" t="s">
        <v>84</v>
      </c>
      <c r="AJ87" s="159"/>
      <c r="AK87" s="57"/>
    </row>
    <row r="88" spans="1:40" s="2" customFormat="1" ht="18.75" customHeight="1" x14ac:dyDescent="0.25">
      <c r="A88" s="155"/>
      <c r="B88" s="144"/>
      <c r="C88" s="147" t="s">
        <v>174</v>
      </c>
      <c r="D88" s="147"/>
      <c r="E88" s="147" t="s">
        <v>122</v>
      </c>
      <c r="F88" s="147"/>
      <c r="G88" s="147" t="s">
        <v>103</v>
      </c>
      <c r="H88" s="147"/>
      <c r="I88" s="142" t="s">
        <v>123</v>
      </c>
      <c r="J88" s="142"/>
      <c r="K88" s="147" t="s">
        <v>215</v>
      </c>
      <c r="L88" s="147"/>
      <c r="M88" s="147" t="s">
        <v>125</v>
      </c>
      <c r="N88" s="147"/>
      <c r="O88" s="147" t="s">
        <v>178</v>
      </c>
      <c r="P88" s="147"/>
      <c r="Q88" s="142" t="s">
        <v>126</v>
      </c>
      <c r="R88" s="142"/>
      <c r="S88" s="147" t="s">
        <v>216</v>
      </c>
      <c r="T88" s="147"/>
      <c r="U88" s="147" t="s">
        <v>128</v>
      </c>
      <c r="V88" s="147"/>
      <c r="W88" s="147" t="s">
        <v>217</v>
      </c>
      <c r="X88" s="147"/>
      <c r="Y88" s="142" t="s">
        <v>83</v>
      </c>
      <c r="Z88" s="142"/>
      <c r="AA88" s="160" t="s">
        <v>218</v>
      </c>
      <c r="AB88" s="160"/>
      <c r="AC88" s="160" t="s">
        <v>219</v>
      </c>
      <c r="AD88" s="160"/>
      <c r="AE88" s="160" t="s">
        <v>220</v>
      </c>
      <c r="AF88" s="160"/>
      <c r="AG88" s="166" t="s">
        <v>222</v>
      </c>
      <c r="AH88" s="166"/>
      <c r="AI88" s="166" t="s">
        <v>221</v>
      </c>
      <c r="AJ88" s="166"/>
      <c r="AK88" s="57"/>
    </row>
    <row r="89" spans="1:40" s="2" customFormat="1" ht="121.5" x14ac:dyDescent="0.25">
      <c r="A89" s="156"/>
      <c r="B89" s="144"/>
      <c r="C89" s="62" t="s">
        <v>183</v>
      </c>
      <c r="D89" s="13" t="s">
        <v>185</v>
      </c>
      <c r="E89" s="62" t="s">
        <v>183</v>
      </c>
      <c r="F89" s="13" t="s">
        <v>185</v>
      </c>
      <c r="G89" s="62" t="s">
        <v>183</v>
      </c>
      <c r="H89" s="13" t="s">
        <v>185</v>
      </c>
      <c r="I89" s="62" t="s">
        <v>183</v>
      </c>
      <c r="J89" s="13" t="s">
        <v>185</v>
      </c>
      <c r="K89" s="62" t="s">
        <v>183</v>
      </c>
      <c r="L89" s="13" t="s">
        <v>185</v>
      </c>
      <c r="M89" s="62" t="s">
        <v>183</v>
      </c>
      <c r="N89" s="13" t="s">
        <v>185</v>
      </c>
      <c r="O89" s="62" t="s">
        <v>183</v>
      </c>
      <c r="P89" s="13" t="s">
        <v>185</v>
      </c>
      <c r="Q89" s="62" t="s">
        <v>183</v>
      </c>
      <c r="R89" s="13" t="s">
        <v>185</v>
      </c>
      <c r="S89" s="62" t="s">
        <v>183</v>
      </c>
      <c r="T89" s="13" t="s">
        <v>185</v>
      </c>
      <c r="U89" s="62" t="s">
        <v>183</v>
      </c>
      <c r="V89" s="13" t="s">
        <v>185</v>
      </c>
      <c r="W89" s="62" t="s">
        <v>183</v>
      </c>
      <c r="X89" s="13" t="s">
        <v>185</v>
      </c>
      <c r="Y89" s="62" t="s">
        <v>183</v>
      </c>
      <c r="Z89" s="13" t="s">
        <v>185</v>
      </c>
      <c r="AA89" s="9" t="s">
        <v>183</v>
      </c>
      <c r="AB89" s="13" t="s">
        <v>185</v>
      </c>
      <c r="AC89" s="9" t="s">
        <v>183</v>
      </c>
      <c r="AD89" s="13" t="s">
        <v>185</v>
      </c>
      <c r="AE89" s="9" t="s">
        <v>28</v>
      </c>
      <c r="AF89" s="13" t="s">
        <v>185</v>
      </c>
      <c r="AG89" s="10" t="s">
        <v>183</v>
      </c>
      <c r="AH89" s="10" t="s">
        <v>185</v>
      </c>
      <c r="AI89" s="67"/>
      <c r="AJ89" s="67"/>
      <c r="AK89" s="57"/>
    </row>
    <row r="90" spans="1:40" s="2" customFormat="1" ht="78.75" x14ac:dyDescent="0.25">
      <c r="A90" s="14">
        <v>13</v>
      </c>
      <c r="B90" s="15" t="s">
        <v>223</v>
      </c>
      <c r="C90" s="101">
        <f>C97</f>
        <v>0</v>
      </c>
      <c r="D90" s="101">
        <f t="shared" ref="D90:I90" si="48">D97</f>
        <v>0</v>
      </c>
      <c r="E90" s="101">
        <f t="shared" si="48"/>
        <v>0</v>
      </c>
      <c r="F90" s="101">
        <f t="shared" si="48"/>
        <v>0</v>
      </c>
      <c r="G90" s="101">
        <f t="shared" si="48"/>
        <v>0</v>
      </c>
      <c r="H90" s="101">
        <f t="shared" si="48"/>
        <v>0</v>
      </c>
      <c r="I90" s="101">
        <f t="shared" si="48"/>
        <v>0</v>
      </c>
      <c r="J90" s="15"/>
      <c r="K90" s="15"/>
      <c r="L90" s="15"/>
      <c r="M90" s="15"/>
      <c r="N90" s="15"/>
      <c r="O90" s="15"/>
      <c r="P90" s="15"/>
      <c r="Q90" s="15"/>
      <c r="R90" s="15"/>
      <c r="S90" s="15"/>
      <c r="T90" s="15"/>
      <c r="U90" s="15"/>
      <c r="V90" s="15"/>
      <c r="W90" s="15"/>
      <c r="X90" s="15"/>
      <c r="Y90" s="15"/>
      <c r="Z90" s="15"/>
      <c r="AA90" s="15"/>
      <c r="AB90" s="15"/>
      <c r="AC90" s="15"/>
      <c r="AD90" s="15"/>
      <c r="AE90" s="15"/>
      <c r="AF90" s="15"/>
      <c r="AG90" s="10"/>
      <c r="AH90" s="10"/>
      <c r="AI90" s="67"/>
      <c r="AJ90" s="67"/>
      <c r="AK90" s="57"/>
    </row>
    <row r="91" spans="1:40" s="2" customFormat="1" ht="89.25" x14ac:dyDescent="0.25">
      <c r="A91" s="30" t="s">
        <v>31</v>
      </c>
      <c r="B91" s="29" t="s">
        <v>224</v>
      </c>
      <c r="C91" s="29"/>
      <c r="D91" s="29"/>
      <c r="E91" s="29"/>
      <c r="F91" s="29"/>
      <c r="G91" s="29"/>
      <c r="H91" s="29"/>
      <c r="I91" s="29"/>
      <c r="J91" s="29"/>
      <c r="K91" s="29"/>
      <c r="L91" s="29"/>
      <c r="M91" s="29"/>
      <c r="N91" s="29"/>
      <c r="O91" s="29"/>
      <c r="P91" s="29"/>
      <c r="Q91" s="29"/>
      <c r="R91" s="29"/>
      <c r="S91" s="29"/>
      <c r="T91" s="29"/>
      <c r="U91" s="29"/>
      <c r="V91" s="29"/>
      <c r="W91" s="29"/>
      <c r="X91" s="29"/>
      <c r="Y91" s="29"/>
      <c r="Z91" s="29"/>
      <c r="AA91" s="35"/>
      <c r="AB91" s="35"/>
      <c r="AC91" s="35"/>
      <c r="AD91" s="35"/>
      <c r="AE91" s="35"/>
      <c r="AF91" s="35"/>
      <c r="AG91" s="32"/>
      <c r="AH91" s="32"/>
      <c r="AI91" s="32"/>
      <c r="AJ91" s="32"/>
      <c r="AK91" s="55"/>
    </row>
    <row r="92" spans="1:40" s="2" customFormat="1" ht="141.75" x14ac:dyDescent="0.25">
      <c r="A92" s="5"/>
      <c r="B92" s="18" t="s">
        <v>198</v>
      </c>
      <c r="C92" s="18"/>
      <c r="D92" s="18"/>
      <c r="E92" s="18"/>
      <c r="F92" s="18"/>
      <c r="G92" s="18"/>
      <c r="H92" s="18"/>
      <c r="I92" s="18"/>
      <c r="J92" s="18"/>
      <c r="K92" s="18"/>
      <c r="L92" s="18"/>
      <c r="M92" s="18"/>
      <c r="N92" s="18"/>
      <c r="O92" s="18"/>
      <c r="P92" s="18"/>
      <c r="Q92" s="18"/>
      <c r="R92" s="18"/>
      <c r="S92" s="18"/>
      <c r="T92" s="18"/>
      <c r="U92" s="18"/>
      <c r="V92" s="18"/>
      <c r="W92" s="18"/>
      <c r="X92" s="18"/>
      <c r="Y92" s="18"/>
      <c r="Z92" s="18"/>
      <c r="AA92" s="19"/>
      <c r="AB92" s="20"/>
      <c r="AC92" s="19"/>
      <c r="AD92" s="20"/>
      <c r="AE92" s="19"/>
      <c r="AF92" s="20"/>
      <c r="AG92" s="17"/>
      <c r="AH92" s="17"/>
      <c r="AI92" s="17"/>
      <c r="AJ92" s="17"/>
      <c r="AK92" s="58"/>
    </row>
    <row r="93" spans="1:40" s="2" customFormat="1" ht="20.25" x14ac:dyDescent="0.25">
      <c r="A93" s="5"/>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9"/>
      <c r="AB93" s="20"/>
      <c r="AC93" s="19"/>
      <c r="AD93" s="20"/>
      <c r="AE93" s="19"/>
      <c r="AF93" s="20"/>
      <c r="AG93" s="17"/>
      <c r="AH93" s="17"/>
      <c r="AI93" s="17"/>
      <c r="AJ93" s="17"/>
      <c r="AK93" s="58"/>
    </row>
    <row r="94" spans="1:40" s="2" customFormat="1" ht="20.25" x14ac:dyDescent="0.25">
      <c r="A94" s="5"/>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19"/>
      <c r="AB94" s="20"/>
      <c r="AC94" s="19"/>
      <c r="AD94" s="20"/>
      <c r="AE94" s="19"/>
      <c r="AF94" s="20"/>
      <c r="AG94" s="17"/>
      <c r="AH94" s="17"/>
      <c r="AI94" s="17"/>
      <c r="AJ94" s="17"/>
      <c r="AK94" s="58"/>
    </row>
    <row r="95" spans="1:40" s="2" customFormat="1" ht="20.25" x14ac:dyDescent="0.25">
      <c r="A95" s="5"/>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19"/>
      <c r="AB95" s="20"/>
      <c r="AC95" s="19"/>
      <c r="AD95" s="20"/>
      <c r="AE95" s="19"/>
      <c r="AF95" s="20"/>
      <c r="AG95" s="17"/>
      <c r="AH95" s="17"/>
      <c r="AI95" s="17"/>
      <c r="AJ95" s="17"/>
      <c r="AK95" s="58"/>
    </row>
    <row r="96" spans="1:40" s="2" customFormat="1" ht="20.25" x14ac:dyDescent="0.25">
      <c r="A96" s="5"/>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19"/>
      <c r="AB96" s="20"/>
      <c r="AC96" s="19"/>
      <c r="AD96" s="20"/>
      <c r="AE96" s="19"/>
      <c r="AF96" s="20"/>
      <c r="AG96" s="17"/>
      <c r="AH96" s="17"/>
      <c r="AI96" s="17"/>
      <c r="AJ96" s="17"/>
      <c r="AK96" s="58"/>
    </row>
    <row r="97" spans="1:37" s="2" customFormat="1" ht="89.25" x14ac:dyDescent="0.25">
      <c r="A97" s="30" t="s">
        <v>32</v>
      </c>
      <c r="B97" s="29" t="s">
        <v>225</v>
      </c>
      <c r="C97" s="100">
        <f>C98</f>
        <v>0</v>
      </c>
      <c r="D97" s="100">
        <f t="shared" ref="D97:AJ97" si="49">D98</f>
        <v>0</v>
      </c>
      <c r="E97" s="100">
        <f t="shared" si="49"/>
        <v>0</v>
      </c>
      <c r="F97" s="100">
        <f t="shared" si="49"/>
        <v>0</v>
      </c>
      <c r="G97" s="100">
        <f t="shared" si="49"/>
        <v>0</v>
      </c>
      <c r="H97" s="100">
        <f t="shared" si="49"/>
        <v>0</v>
      </c>
      <c r="I97" s="100">
        <f t="shared" si="49"/>
        <v>0</v>
      </c>
      <c r="J97" s="100">
        <f t="shared" si="49"/>
        <v>0</v>
      </c>
      <c r="K97" s="100">
        <f t="shared" si="49"/>
        <v>0</v>
      </c>
      <c r="L97" s="100">
        <f t="shared" si="49"/>
        <v>0</v>
      </c>
      <c r="M97" s="100">
        <f t="shared" si="49"/>
        <v>0</v>
      </c>
      <c r="N97" s="100">
        <f t="shared" si="49"/>
        <v>0</v>
      </c>
      <c r="O97" s="100">
        <f t="shared" si="49"/>
        <v>0</v>
      </c>
      <c r="P97" s="100">
        <f t="shared" si="49"/>
        <v>0</v>
      </c>
      <c r="Q97" s="100">
        <f t="shared" si="49"/>
        <v>0</v>
      </c>
      <c r="R97" s="100">
        <f t="shared" si="49"/>
        <v>0</v>
      </c>
      <c r="S97" s="100">
        <f t="shared" si="49"/>
        <v>0</v>
      </c>
      <c r="T97" s="100">
        <f t="shared" si="49"/>
        <v>0</v>
      </c>
      <c r="U97" s="100">
        <f t="shared" si="49"/>
        <v>0</v>
      </c>
      <c r="V97" s="100">
        <f t="shared" si="49"/>
        <v>0</v>
      </c>
      <c r="W97" s="100">
        <f t="shared" si="49"/>
        <v>0</v>
      </c>
      <c r="X97" s="100">
        <f t="shared" si="49"/>
        <v>0</v>
      </c>
      <c r="Y97" s="100">
        <f t="shared" si="49"/>
        <v>0</v>
      </c>
      <c r="Z97" s="100">
        <f t="shared" si="49"/>
        <v>0</v>
      </c>
      <c r="AA97" s="100">
        <f t="shared" si="49"/>
        <v>0</v>
      </c>
      <c r="AB97" s="100">
        <f t="shared" si="49"/>
        <v>0</v>
      </c>
      <c r="AC97" s="100">
        <f t="shared" si="49"/>
        <v>0</v>
      </c>
      <c r="AD97" s="100">
        <f t="shared" si="49"/>
        <v>0</v>
      </c>
      <c r="AE97" s="100">
        <f t="shared" si="49"/>
        <v>0</v>
      </c>
      <c r="AF97" s="100">
        <f t="shared" si="49"/>
        <v>0</v>
      </c>
      <c r="AG97" s="100">
        <f t="shared" si="49"/>
        <v>0</v>
      </c>
      <c r="AH97" s="100">
        <f t="shared" si="49"/>
        <v>0</v>
      </c>
      <c r="AI97" s="100">
        <f t="shared" si="49"/>
        <v>0</v>
      </c>
      <c r="AJ97" s="100">
        <f t="shared" si="49"/>
        <v>0</v>
      </c>
      <c r="AK97" s="58"/>
    </row>
    <row r="98" spans="1:37" s="2" customFormat="1" ht="60" x14ac:dyDescent="0.25">
      <c r="A98" s="5"/>
      <c r="B98" s="102" t="s">
        <v>189</v>
      </c>
      <c r="C98" s="21">
        <v>0</v>
      </c>
      <c r="D98" s="21"/>
      <c r="E98" s="21">
        <v>0</v>
      </c>
      <c r="F98" s="21"/>
      <c r="G98" s="21">
        <v>0</v>
      </c>
      <c r="H98" s="21"/>
      <c r="I98" s="103">
        <f>G98+E98+C98</f>
        <v>0</v>
      </c>
      <c r="J98" s="21"/>
      <c r="K98" s="21"/>
      <c r="L98" s="21"/>
      <c r="M98" s="21"/>
      <c r="N98" s="21"/>
      <c r="O98" s="21"/>
      <c r="P98" s="21"/>
      <c r="Q98" s="103"/>
      <c r="R98" s="21"/>
      <c r="S98" s="21"/>
      <c r="T98" s="21"/>
      <c r="U98" s="21"/>
      <c r="V98" s="21"/>
      <c r="W98" s="21"/>
      <c r="X98" s="21"/>
      <c r="Y98" s="114"/>
      <c r="Z98" s="21"/>
      <c r="AA98" s="19"/>
      <c r="AB98" s="20"/>
      <c r="AC98" s="19">
        <v>0</v>
      </c>
      <c r="AD98" s="20"/>
      <c r="AE98" s="19">
        <v>0</v>
      </c>
      <c r="AF98" s="20"/>
      <c r="AG98" s="17">
        <f>AE98+AC98+AA98</f>
        <v>0</v>
      </c>
      <c r="AH98" s="17"/>
      <c r="AI98" s="17">
        <f>AG98+Y98+Q98+I98</f>
        <v>0</v>
      </c>
      <c r="AJ98" s="17"/>
      <c r="AK98" s="58"/>
    </row>
    <row r="99" spans="1:37" s="2" customFormat="1" ht="20.25" x14ac:dyDescent="0.25">
      <c r="A99" s="5"/>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9"/>
      <c r="AB99" s="20"/>
      <c r="AC99" s="19"/>
      <c r="AD99" s="20"/>
      <c r="AE99" s="19"/>
      <c r="AF99" s="20"/>
      <c r="AG99" s="17"/>
      <c r="AH99" s="17"/>
      <c r="AI99" s="17"/>
      <c r="AJ99" s="17"/>
      <c r="AK99" s="58"/>
    </row>
    <row r="100" spans="1:37" s="2" customFormat="1" ht="20.25" x14ac:dyDescent="0.25">
      <c r="A100" s="5"/>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19"/>
      <c r="AB100" s="20"/>
      <c r="AC100" s="19"/>
      <c r="AD100" s="20"/>
      <c r="AE100" s="19"/>
      <c r="AF100" s="20"/>
      <c r="AG100" s="17"/>
      <c r="AH100" s="17"/>
      <c r="AI100" s="17"/>
      <c r="AJ100" s="17"/>
      <c r="AK100" s="58"/>
    </row>
    <row r="101" spans="1:37" s="2" customFormat="1" ht="20.25" x14ac:dyDescent="0.25">
      <c r="A101" s="5"/>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19"/>
      <c r="AB101" s="20"/>
      <c r="AC101" s="19"/>
      <c r="AD101" s="20"/>
      <c r="AE101" s="19"/>
      <c r="AF101" s="20"/>
      <c r="AG101" s="17"/>
      <c r="AH101" s="17"/>
      <c r="AI101" s="17"/>
      <c r="AJ101" s="17"/>
      <c r="AK101" s="58"/>
    </row>
    <row r="102" spans="1:37" s="2" customFormat="1" ht="20.25" x14ac:dyDescent="0.25">
      <c r="A102" s="5"/>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19"/>
      <c r="AB102" s="20"/>
      <c r="AC102" s="19"/>
      <c r="AD102" s="20"/>
      <c r="AE102" s="19"/>
      <c r="AF102" s="20"/>
      <c r="AG102" s="17"/>
      <c r="AH102" s="17"/>
      <c r="AI102" s="17"/>
      <c r="AJ102" s="17"/>
      <c r="AK102" s="58"/>
    </row>
    <row r="103" spans="1:37" s="2" customFormat="1" ht="76.5" x14ac:dyDescent="0.25">
      <c r="A103" s="30" t="s">
        <v>48</v>
      </c>
      <c r="B103" s="29" t="s">
        <v>226</v>
      </c>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35"/>
      <c r="AB103" s="35"/>
      <c r="AC103" s="35"/>
      <c r="AD103" s="35"/>
      <c r="AE103" s="35"/>
      <c r="AF103" s="35"/>
      <c r="AG103" s="32"/>
      <c r="AH103" s="32"/>
      <c r="AI103" s="32"/>
      <c r="AJ103" s="32"/>
      <c r="AK103" s="55"/>
    </row>
    <row r="104" spans="1:37" s="2" customFormat="1" ht="20.25" x14ac:dyDescent="0.25">
      <c r="A104" s="5"/>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19"/>
      <c r="AB104" s="20"/>
      <c r="AC104" s="19"/>
      <c r="AD104" s="20"/>
      <c r="AE104" s="19"/>
      <c r="AF104" s="20"/>
      <c r="AG104" s="17"/>
      <c r="AH104" s="17"/>
      <c r="AI104" s="17"/>
      <c r="AJ104" s="17"/>
      <c r="AK104" s="58"/>
    </row>
    <row r="105" spans="1:37" s="2" customFormat="1" ht="20.25" x14ac:dyDescent="0.25">
      <c r="A105" s="5"/>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19"/>
      <c r="AB105" s="20"/>
      <c r="AC105" s="19"/>
      <c r="AD105" s="20"/>
      <c r="AE105" s="19"/>
      <c r="AF105" s="20"/>
      <c r="AG105" s="17"/>
      <c r="AH105" s="17"/>
      <c r="AI105" s="17"/>
      <c r="AJ105" s="17"/>
      <c r="AK105" s="58"/>
    </row>
    <row r="106" spans="1:37" s="2" customFormat="1" ht="38.25" x14ac:dyDescent="0.25">
      <c r="A106" s="29" t="s">
        <v>49</v>
      </c>
      <c r="B106" s="29" t="s">
        <v>227</v>
      </c>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16"/>
      <c r="AB106" s="16"/>
      <c r="AC106" s="16"/>
      <c r="AD106" s="16"/>
      <c r="AE106" s="16"/>
      <c r="AF106" s="16"/>
      <c r="AG106" s="17"/>
      <c r="AH106" s="17"/>
      <c r="AI106" s="17"/>
      <c r="AJ106" s="17"/>
      <c r="AK106" s="58"/>
    </row>
    <row r="107" spans="1:37" s="2" customFormat="1" ht="20.25" x14ac:dyDescent="0.25">
      <c r="A107" s="5"/>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19"/>
      <c r="AB107" s="20"/>
      <c r="AC107" s="19"/>
      <c r="AD107" s="20"/>
      <c r="AE107" s="19"/>
      <c r="AF107" s="20"/>
      <c r="AG107" s="22"/>
      <c r="AH107" s="23"/>
      <c r="AI107" s="23"/>
      <c r="AJ107" s="23"/>
      <c r="AK107" s="59"/>
    </row>
    <row r="108" spans="1:37" s="2" customFormat="1" ht="20.25" x14ac:dyDescent="0.25">
      <c r="A108" s="5"/>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19"/>
      <c r="AB108" s="20"/>
      <c r="AC108" s="19"/>
      <c r="AD108" s="20"/>
      <c r="AE108" s="19"/>
      <c r="AF108" s="20"/>
      <c r="AG108" s="22"/>
      <c r="AH108" s="23"/>
      <c r="AI108" s="23"/>
      <c r="AJ108" s="23"/>
      <c r="AK108" s="59"/>
    </row>
    <row r="109" spans="1:37" s="2" customFormat="1" ht="20.25" x14ac:dyDescent="0.25">
      <c r="A109" s="5"/>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19"/>
      <c r="AB109" s="20"/>
      <c r="AC109" s="19"/>
      <c r="AD109" s="20"/>
      <c r="AE109" s="19"/>
      <c r="AF109" s="20"/>
      <c r="AG109" s="22"/>
      <c r="AH109" s="23"/>
      <c r="AI109" s="23"/>
      <c r="AJ109" s="23"/>
      <c r="AK109" s="59"/>
    </row>
    <row r="110" spans="1:37" s="2" customFormat="1" ht="92.25" x14ac:dyDescent="0.25">
      <c r="A110" s="14">
        <v>14</v>
      </c>
      <c r="B110" s="15" t="s">
        <v>228</v>
      </c>
      <c r="C110" s="101"/>
      <c r="D110" s="101"/>
      <c r="E110" s="101"/>
      <c r="F110" s="101"/>
      <c r="G110" s="101"/>
      <c r="H110" s="101"/>
      <c r="I110" s="101"/>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0"/>
      <c r="AH110" s="10"/>
      <c r="AI110" s="67"/>
      <c r="AJ110" s="67"/>
      <c r="AK110" s="57"/>
    </row>
    <row r="111" spans="1:37" s="2" customFormat="1" ht="89.25" x14ac:dyDescent="0.25">
      <c r="A111" s="30" t="s">
        <v>33</v>
      </c>
      <c r="B111" s="29" t="s">
        <v>229</v>
      </c>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31"/>
      <c r="AB111" s="31"/>
      <c r="AC111" s="31"/>
      <c r="AD111" s="31"/>
      <c r="AE111" s="31"/>
      <c r="AF111" s="31"/>
      <c r="AG111" s="32"/>
      <c r="AH111" s="32"/>
      <c r="AI111" s="32"/>
      <c r="AJ111" s="32"/>
      <c r="AK111" s="55"/>
    </row>
    <row r="112" spans="1:37" s="2" customFormat="1" ht="20.25" x14ac:dyDescent="0.25">
      <c r="A112" s="5"/>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19"/>
      <c r="AB112" s="20"/>
      <c r="AC112" s="19"/>
      <c r="AD112" s="20"/>
      <c r="AE112" s="19"/>
      <c r="AF112" s="20"/>
      <c r="AG112" s="10"/>
      <c r="AH112" s="10"/>
      <c r="AI112" s="67"/>
      <c r="AJ112" s="67"/>
      <c r="AK112" s="57"/>
    </row>
    <row r="113" spans="1:37" s="2" customFormat="1" ht="76.5" x14ac:dyDescent="0.25">
      <c r="A113" s="36" t="s">
        <v>50</v>
      </c>
      <c r="B113" s="29" t="s">
        <v>230</v>
      </c>
      <c r="C113" s="100"/>
      <c r="D113" s="100"/>
      <c r="E113" s="100"/>
      <c r="F113" s="100"/>
      <c r="G113" s="100"/>
      <c r="H113" s="100"/>
      <c r="I113" s="100"/>
      <c r="J113" s="29"/>
      <c r="K113" s="29"/>
      <c r="L113" s="29"/>
      <c r="M113" s="29"/>
      <c r="N113" s="29"/>
      <c r="O113" s="29"/>
      <c r="P113" s="29"/>
      <c r="Q113" s="29"/>
      <c r="R113" s="29"/>
      <c r="S113" s="29"/>
      <c r="T113" s="29"/>
      <c r="U113" s="29"/>
      <c r="V113" s="29"/>
      <c r="W113" s="29"/>
      <c r="X113" s="29"/>
      <c r="Y113" s="29"/>
      <c r="Z113" s="29"/>
      <c r="AA113" s="35"/>
      <c r="AB113" s="35"/>
      <c r="AC113" s="35"/>
      <c r="AD113" s="35"/>
      <c r="AE113" s="35"/>
      <c r="AF113" s="35"/>
      <c r="AG113" s="32"/>
      <c r="AH113" s="32"/>
      <c r="AI113" s="32"/>
      <c r="AJ113" s="32"/>
      <c r="AK113" s="55"/>
    </row>
    <row r="114" spans="1:37" s="2" customFormat="1" ht="20.25" x14ac:dyDescent="0.25">
      <c r="A114" s="5"/>
      <c r="B114" s="39"/>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19"/>
      <c r="AB114" s="20"/>
      <c r="AC114" s="19"/>
      <c r="AD114" s="20"/>
      <c r="AE114" s="19"/>
      <c r="AF114" s="20"/>
      <c r="AG114" s="10"/>
      <c r="AH114" s="10"/>
      <c r="AI114" s="67"/>
      <c r="AJ114" s="67"/>
      <c r="AK114" s="57"/>
    </row>
    <row r="115" spans="1:37" s="2" customFormat="1" ht="102" x14ac:dyDescent="0.25">
      <c r="A115" s="36" t="s">
        <v>34</v>
      </c>
      <c r="B115" s="29" t="s">
        <v>258</v>
      </c>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35"/>
      <c r="AB115" s="35"/>
      <c r="AC115" s="35"/>
      <c r="AD115" s="35"/>
      <c r="AE115" s="35"/>
      <c r="AF115" s="35"/>
      <c r="AG115" s="32"/>
      <c r="AH115" s="32"/>
      <c r="AI115" s="32"/>
      <c r="AJ115" s="32"/>
      <c r="AK115" s="55"/>
    </row>
    <row r="116" spans="1:37" s="2" customFormat="1" ht="20.25" x14ac:dyDescent="0.25">
      <c r="A116" s="5"/>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19"/>
      <c r="AB116" s="20"/>
      <c r="AC116" s="19"/>
      <c r="AD116" s="20"/>
      <c r="AE116" s="19"/>
      <c r="AF116" s="20"/>
      <c r="AG116" s="10"/>
      <c r="AH116" s="10"/>
      <c r="AI116" s="67"/>
      <c r="AJ116" s="67"/>
      <c r="AK116" s="57"/>
    </row>
    <row r="117" spans="1:37" s="2" customFormat="1" ht="63.75" x14ac:dyDescent="0.25">
      <c r="A117" s="30" t="s">
        <v>35</v>
      </c>
      <c r="B117" s="29" t="s">
        <v>231</v>
      </c>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35"/>
      <c r="AB117" s="35"/>
      <c r="AC117" s="35"/>
      <c r="AD117" s="35"/>
      <c r="AE117" s="35"/>
      <c r="AF117" s="35"/>
      <c r="AG117" s="32"/>
      <c r="AH117" s="32"/>
      <c r="AI117" s="32"/>
      <c r="AJ117" s="32"/>
      <c r="AK117" s="55"/>
    </row>
    <row r="118" spans="1:37" s="2" customFormat="1" ht="20.25" x14ac:dyDescent="0.25">
      <c r="A118" s="5"/>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19"/>
      <c r="AB118" s="20"/>
      <c r="AC118" s="19"/>
      <c r="AD118" s="20"/>
      <c r="AE118" s="19"/>
      <c r="AF118" s="20"/>
      <c r="AG118" s="10"/>
      <c r="AH118" s="10"/>
      <c r="AI118" s="67"/>
      <c r="AJ118" s="67"/>
      <c r="AK118" s="57"/>
    </row>
    <row r="119" spans="1:37" s="2" customFormat="1" ht="20.25" x14ac:dyDescent="0.25">
      <c r="A119" s="144" t="s">
        <v>232</v>
      </c>
      <c r="B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53"/>
      <c r="AB119" s="153"/>
      <c r="AC119" s="153"/>
      <c r="AD119" s="153"/>
      <c r="AE119" s="153"/>
      <c r="AF119" s="153"/>
      <c r="AG119" s="153"/>
      <c r="AH119" s="153"/>
      <c r="AI119" s="62"/>
      <c r="AJ119" s="62"/>
      <c r="AK119" s="46"/>
    </row>
    <row r="120" spans="1:37" s="2" customFormat="1" ht="38.25" x14ac:dyDescent="0.25">
      <c r="A120" s="24">
        <v>15</v>
      </c>
      <c r="B120" s="24" t="s">
        <v>233</v>
      </c>
      <c r="C120" s="24">
        <f>C127</f>
        <v>0</v>
      </c>
      <c r="D120" s="24">
        <f t="shared" ref="D120:Z120" si="50">D127</f>
        <v>0</v>
      </c>
      <c r="E120" s="24">
        <f t="shared" si="50"/>
        <v>0</v>
      </c>
      <c r="F120" s="24">
        <f t="shared" si="50"/>
        <v>0</v>
      </c>
      <c r="G120" s="24">
        <f t="shared" si="50"/>
        <v>0</v>
      </c>
      <c r="H120" s="24">
        <f t="shared" si="50"/>
        <v>0</v>
      </c>
      <c r="I120" s="24">
        <f t="shared" si="50"/>
        <v>0</v>
      </c>
      <c r="J120" s="24">
        <f t="shared" si="50"/>
        <v>0</v>
      </c>
      <c r="K120" s="24">
        <f t="shared" si="50"/>
        <v>0</v>
      </c>
      <c r="L120" s="24">
        <f t="shared" si="50"/>
        <v>0</v>
      </c>
      <c r="M120" s="24">
        <f t="shared" si="50"/>
        <v>0</v>
      </c>
      <c r="N120" s="24">
        <f t="shared" si="50"/>
        <v>0</v>
      </c>
      <c r="O120" s="24">
        <f t="shared" si="50"/>
        <v>0</v>
      </c>
      <c r="P120" s="24">
        <f t="shared" si="50"/>
        <v>0</v>
      </c>
      <c r="Q120" s="24">
        <f t="shared" si="50"/>
        <v>0</v>
      </c>
      <c r="R120" s="24">
        <f t="shared" si="50"/>
        <v>0</v>
      </c>
      <c r="S120" s="24">
        <f t="shared" si="50"/>
        <v>0</v>
      </c>
      <c r="T120" s="24">
        <f t="shared" si="50"/>
        <v>0</v>
      </c>
      <c r="U120" s="24">
        <f t="shared" si="50"/>
        <v>0</v>
      </c>
      <c r="V120" s="24">
        <f t="shared" si="50"/>
        <v>0</v>
      </c>
      <c r="W120" s="24">
        <f t="shared" si="50"/>
        <v>0</v>
      </c>
      <c r="X120" s="24">
        <f t="shared" si="50"/>
        <v>0</v>
      </c>
      <c r="Y120" s="24">
        <f t="shared" si="50"/>
        <v>0</v>
      </c>
      <c r="Z120" s="125">
        <f t="shared" si="50"/>
        <v>0</v>
      </c>
      <c r="AA120" s="131"/>
      <c r="AB120" s="131"/>
      <c r="AC120" s="131"/>
      <c r="AD120" s="131"/>
      <c r="AE120" s="131"/>
      <c r="AF120" s="131"/>
      <c r="AG120" s="131"/>
      <c r="AH120" s="131"/>
      <c r="AI120" s="128"/>
      <c r="AJ120" s="68"/>
      <c r="AK120" s="60"/>
    </row>
    <row r="121" spans="1:37" s="2" customFormat="1" ht="89.25" x14ac:dyDescent="0.25">
      <c r="A121" s="5" t="s">
        <v>36</v>
      </c>
      <c r="B121" s="27" t="s">
        <v>234</v>
      </c>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126"/>
      <c r="AA121" s="132"/>
      <c r="AB121" s="132"/>
      <c r="AC121" s="132"/>
      <c r="AD121" s="132"/>
      <c r="AE121" s="132"/>
      <c r="AF121" s="132"/>
      <c r="AG121" s="133"/>
      <c r="AH121" s="133"/>
      <c r="AI121" s="129"/>
      <c r="AJ121" s="63"/>
      <c r="AK121" s="45"/>
    </row>
    <row r="122" spans="1:37" s="2" customFormat="1" ht="25.5" x14ac:dyDescent="0.25">
      <c r="A122" s="5"/>
      <c r="B122" s="5" t="s">
        <v>235</v>
      </c>
      <c r="C122" s="5"/>
      <c r="D122" s="5"/>
      <c r="E122" s="5"/>
      <c r="F122" s="5"/>
      <c r="G122" s="5"/>
      <c r="H122" s="5"/>
      <c r="I122" s="5"/>
      <c r="J122" s="5"/>
      <c r="K122" s="5"/>
      <c r="L122" s="5"/>
      <c r="M122" s="5"/>
      <c r="N122" s="5"/>
      <c r="O122" s="5"/>
      <c r="P122" s="5"/>
      <c r="Q122" s="5"/>
      <c r="R122" s="5"/>
      <c r="S122" s="5"/>
      <c r="T122" s="5"/>
      <c r="U122" s="5"/>
      <c r="V122" s="5"/>
      <c r="W122" s="5"/>
      <c r="X122" s="5"/>
      <c r="Y122" s="5"/>
      <c r="Z122" s="127"/>
      <c r="AA122" s="132"/>
      <c r="AB122" s="132"/>
      <c r="AC122" s="132"/>
      <c r="AD122" s="132"/>
      <c r="AE122" s="132"/>
      <c r="AF122" s="132"/>
      <c r="AG122" s="134"/>
      <c r="AH122" s="134"/>
      <c r="AI122" s="130"/>
      <c r="AJ122" s="66"/>
      <c r="AK122" s="52"/>
    </row>
    <row r="123" spans="1:37" s="2" customFormat="1" ht="18.75"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127"/>
      <c r="AA123" s="132"/>
      <c r="AB123" s="132"/>
      <c r="AC123" s="132"/>
      <c r="AD123" s="132"/>
      <c r="AE123" s="132"/>
      <c r="AF123" s="132"/>
      <c r="AG123" s="133"/>
      <c r="AH123" s="133"/>
      <c r="AI123" s="129"/>
      <c r="AJ123" s="63"/>
      <c r="AK123" s="45"/>
    </row>
    <row r="124" spans="1:37" s="2" customFormat="1" ht="38.25" x14ac:dyDescent="0.25">
      <c r="A124" s="5" t="s">
        <v>37</v>
      </c>
      <c r="B124" s="5" t="s">
        <v>236</v>
      </c>
      <c r="C124" s="5"/>
      <c r="D124" s="5"/>
      <c r="E124" s="5"/>
      <c r="F124" s="5"/>
      <c r="G124" s="5"/>
      <c r="H124" s="5"/>
      <c r="I124" s="5"/>
      <c r="J124" s="5"/>
      <c r="K124" s="5"/>
      <c r="L124" s="5"/>
      <c r="M124" s="5"/>
      <c r="N124" s="5"/>
      <c r="O124" s="5"/>
      <c r="P124" s="5"/>
      <c r="Q124" s="5"/>
      <c r="R124" s="5"/>
      <c r="S124" s="5"/>
      <c r="T124" s="5"/>
      <c r="U124" s="5"/>
      <c r="V124" s="5"/>
      <c r="W124" s="5"/>
      <c r="X124" s="5"/>
      <c r="Y124" s="5"/>
      <c r="Z124" s="127"/>
      <c r="AA124" s="132"/>
      <c r="AB124" s="132"/>
      <c r="AC124" s="132"/>
      <c r="AD124" s="132"/>
      <c r="AE124" s="132"/>
      <c r="AF124" s="132"/>
      <c r="AG124" s="133"/>
      <c r="AH124" s="133"/>
      <c r="AI124" s="129"/>
      <c r="AJ124" s="63"/>
      <c r="AK124" s="45"/>
    </row>
    <row r="125" spans="1:37" s="2" customFormat="1" ht="25.5" x14ac:dyDescent="0.25">
      <c r="A125" s="5"/>
      <c r="B125" s="5" t="s">
        <v>235</v>
      </c>
      <c r="C125" s="5"/>
      <c r="D125" s="5"/>
      <c r="E125" s="5"/>
      <c r="F125" s="5"/>
      <c r="G125" s="5"/>
      <c r="H125" s="5"/>
      <c r="I125" s="5"/>
      <c r="J125" s="5"/>
      <c r="K125" s="5"/>
      <c r="L125" s="5"/>
      <c r="M125" s="5"/>
      <c r="N125" s="5"/>
      <c r="O125" s="5"/>
      <c r="P125" s="5"/>
      <c r="Q125" s="5"/>
      <c r="R125" s="5"/>
      <c r="S125" s="5"/>
      <c r="T125" s="5"/>
      <c r="U125" s="5"/>
      <c r="V125" s="5"/>
      <c r="W125" s="5"/>
      <c r="X125" s="5"/>
      <c r="Y125" s="5"/>
      <c r="Z125" s="127"/>
      <c r="AA125" s="132"/>
      <c r="AB125" s="132"/>
      <c r="AC125" s="132"/>
      <c r="AD125" s="132"/>
      <c r="AE125" s="132"/>
      <c r="AF125" s="132"/>
      <c r="AG125" s="133"/>
      <c r="AH125" s="133"/>
      <c r="AI125" s="129"/>
      <c r="AJ125" s="63"/>
      <c r="AK125" s="45"/>
    </row>
    <row r="126" spans="1:37" s="2" customFormat="1" ht="51" x14ac:dyDescent="0.25">
      <c r="A126" s="5" t="s">
        <v>38</v>
      </c>
      <c r="B126" s="5" t="s">
        <v>237</v>
      </c>
      <c r="C126" s="5"/>
      <c r="D126" s="5"/>
      <c r="E126" s="5"/>
      <c r="F126" s="5"/>
      <c r="G126" s="5"/>
      <c r="H126" s="5"/>
      <c r="I126" s="5"/>
      <c r="J126" s="5"/>
      <c r="K126" s="5"/>
      <c r="L126" s="5"/>
      <c r="M126" s="5"/>
      <c r="N126" s="5"/>
      <c r="O126" s="5"/>
      <c r="P126" s="5"/>
      <c r="Q126" s="5"/>
      <c r="R126" s="5"/>
      <c r="S126" s="5"/>
      <c r="T126" s="5"/>
      <c r="U126" s="5"/>
      <c r="V126" s="5"/>
      <c r="W126" s="5"/>
      <c r="X126" s="5"/>
      <c r="Y126" s="5"/>
      <c r="Z126" s="127"/>
      <c r="AA126" s="132"/>
      <c r="AB126" s="132"/>
      <c r="AC126" s="132"/>
      <c r="AD126" s="132"/>
      <c r="AE126" s="132"/>
      <c r="AF126" s="132"/>
      <c r="AG126" s="133"/>
      <c r="AH126" s="133"/>
      <c r="AI126" s="129"/>
      <c r="AJ126" s="63"/>
      <c r="AK126" s="45"/>
    </row>
    <row r="127" spans="1:37" s="2" customFormat="1" ht="60" x14ac:dyDescent="0.25">
      <c r="A127" s="5"/>
      <c r="B127" s="102" t="s">
        <v>189</v>
      </c>
      <c r="C127" s="5">
        <v>0</v>
      </c>
      <c r="D127" s="5"/>
      <c r="E127" s="5">
        <v>0</v>
      </c>
      <c r="F127" s="5"/>
      <c r="G127" s="5">
        <v>0</v>
      </c>
      <c r="H127" s="5"/>
      <c r="I127" s="5">
        <f>G127+E127+C127</f>
        <v>0</v>
      </c>
      <c r="J127" s="5"/>
      <c r="K127" s="5">
        <v>0</v>
      </c>
      <c r="L127" s="5"/>
      <c r="M127" s="5">
        <v>0</v>
      </c>
      <c r="N127" s="5"/>
      <c r="O127" s="5">
        <v>0</v>
      </c>
      <c r="P127" s="5"/>
      <c r="Q127" s="5">
        <f>O127+M127+K127</f>
        <v>0</v>
      </c>
      <c r="R127" s="5"/>
      <c r="S127" s="5">
        <v>0</v>
      </c>
      <c r="T127" s="5"/>
      <c r="U127" s="5">
        <v>0</v>
      </c>
      <c r="V127" s="5"/>
      <c r="W127" s="5">
        <v>0</v>
      </c>
      <c r="X127" s="5"/>
      <c r="Y127" s="5">
        <f>W127+U127+S127</f>
        <v>0</v>
      </c>
      <c r="Z127" s="5"/>
      <c r="AA127" s="151">
        <v>0</v>
      </c>
      <c r="AB127" s="151"/>
      <c r="AC127" s="151">
        <v>0</v>
      </c>
      <c r="AD127" s="151"/>
      <c r="AE127" s="151">
        <v>0</v>
      </c>
      <c r="AF127" s="151"/>
      <c r="AG127" s="152">
        <v>0</v>
      </c>
      <c r="AH127" s="152"/>
      <c r="AI127" s="63">
        <v>1</v>
      </c>
      <c r="AJ127" s="63"/>
      <c r="AK127" s="45"/>
    </row>
    <row r="128" spans="1:37" s="2" customFormat="1" ht="38.25" x14ac:dyDescent="0.25">
      <c r="A128" s="24">
        <v>16</v>
      </c>
      <c r="B128" s="24" t="s">
        <v>238</v>
      </c>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150"/>
      <c r="AB128" s="150"/>
      <c r="AC128" s="150"/>
      <c r="AD128" s="150"/>
      <c r="AE128" s="150"/>
      <c r="AF128" s="150"/>
      <c r="AG128" s="150"/>
      <c r="AH128" s="150"/>
      <c r="AI128" s="68"/>
      <c r="AJ128" s="68"/>
      <c r="AK128" s="60"/>
    </row>
    <row r="129" spans="1:37" s="2" customFormat="1" ht="18.75" x14ac:dyDescent="0.25">
      <c r="A129" s="5" t="s">
        <v>39</v>
      </c>
      <c r="B129" s="5" t="s">
        <v>239</v>
      </c>
      <c r="C129" s="5">
        <v>0</v>
      </c>
      <c r="D129" s="5"/>
      <c r="E129" s="5">
        <v>0</v>
      </c>
      <c r="F129" s="5"/>
      <c r="G129" s="5">
        <v>0</v>
      </c>
      <c r="H129" s="5"/>
      <c r="I129" s="5">
        <f>G129+E129+C129</f>
        <v>0</v>
      </c>
      <c r="J129" s="5"/>
      <c r="K129" s="5">
        <v>0</v>
      </c>
      <c r="L129" s="5"/>
      <c r="M129" s="5">
        <v>0</v>
      </c>
      <c r="N129" s="5"/>
      <c r="O129" s="5">
        <v>0</v>
      </c>
      <c r="P129" s="5"/>
      <c r="Q129" s="5">
        <f t="shared" ref="Q129" si="51">O129+M129+K129</f>
        <v>0</v>
      </c>
      <c r="R129" s="5"/>
      <c r="S129" s="5">
        <v>0</v>
      </c>
      <c r="T129" s="5"/>
      <c r="U129" s="5">
        <v>0</v>
      </c>
      <c r="V129" s="5"/>
      <c r="W129" s="5">
        <v>0</v>
      </c>
      <c r="X129" s="5"/>
      <c r="Y129" s="5">
        <f>W129+U129+S129</f>
        <v>0</v>
      </c>
      <c r="Z129" s="5"/>
      <c r="AA129" s="146">
        <v>0</v>
      </c>
      <c r="AB129" s="146"/>
      <c r="AC129" s="146">
        <v>0</v>
      </c>
      <c r="AD129" s="146"/>
      <c r="AE129" s="146">
        <v>0</v>
      </c>
      <c r="AF129" s="146"/>
      <c r="AG129" s="142">
        <v>0</v>
      </c>
      <c r="AH129" s="142"/>
      <c r="AI129" s="63">
        <v>1</v>
      </c>
      <c r="AJ129" s="63"/>
      <c r="AK129" s="45"/>
    </row>
    <row r="130" spans="1:37" s="2" customFormat="1" ht="18.75" x14ac:dyDescent="0.25">
      <c r="A130" s="5" t="s">
        <v>40</v>
      </c>
      <c r="B130" s="5" t="s">
        <v>240</v>
      </c>
      <c r="C130" s="5"/>
      <c r="D130" s="5"/>
      <c r="E130" s="5"/>
      <c r="F130" s="5"/>
      <c r="G130" s="5"/>
      <c r="H130" s="5"/>
      <c r="I130" s="5"/>
      <c r="J130" s="5"/>
      <c r="K130" s="5"/>
      <c r="L130" s="5"/>
      <c r="M130" s="5"/>
      <c r="N130" s="5"/>
      <c r="O130" s="5"/>
      <c r="P130" s="5"/>
      <c r="Q130" s="5"/>
      <c r="R130" s="5"/>
      <c r="S130" s="5"/>
      <c r="T130" s="5"/>
      <c r="U130" s="5"/>
      <c r="V130" s="5"/>
      <c r="W130" s="5"/>
      <c r="X130" s="5"/>
      <c r="Y130" s="5"/>
      <c r="Z130" s="5"/>
      <c r="AA130" s="146"/>
      <c r="AB130" s="146"/>
      <c r="AC130" s="146"/>
      <c r="AD130" s="146"/>
      <c r="AE130" s="146"/>
      <c r="AF130" s="146"/>
      <c r="AG130" s="142"/>
      <c r="AH130" s="142"/>
      <c r="AI130" s="63"/>
      <c r="AJ130" s="63"/>
      <c r="AK130" s="45"/>
    </row>
    <row r="131" spans="1:37" s="2" customFormat="1" ht="18.75" x14ac:dyDescent="0.25">
      <c r="A131" s="5" t="s">
        <v>41</v>
      </c>
      <c r="B131" s="5" t="s">
        <v>241</v>
      </c>
      <c r="C131" s="5"/>
      <c r="D131" s="5"/>
      <c r="E131" s="5"/>
      <c r="F131" s="5"/>
      <c r="G131" s="5"/>
      <c r="H131" s="5"/>
      <c r="I131" s="5"/>
      <c r="J131" s="5"/>
      <c r="K131" s="5"/>
      <c r="L131" s="5"/>
      <c r="M131" s="5"/>
      <c r="N131" s="5"/>
      <c r="O131" s="5"/>
      <c r="P131" s="5"/>
      <c r="Q131" s="5"/>
      <c r="R131" s="5"/>
      <c r="S131" s="5"/>
      <c r="T131" s="5"/>
      <c r="U131" s="5"/>
      <c r="V131" s="5"/>
      <c r="W131" s="5"/>
      <c r="X131" s="5"/>
      <c r="Y131" s="5"/>
      <c r="Z131" s="5"/>
      <c r="AA131" s="146"/>
      <c r="AB131" s="146"/>
      <c r="AC131" s="146"/>
      <c r="AD131" s="146"/>
      <c r="AE131" s="146"/>
      <c r="AF131" s="146"/>
      <c r="AG131" s="142"/>
      <c r="AH131" s="142"/>
      <c r="AI131" s="63"/>
      <c r="AJ131" s="63"/>
      <c r="AK131" s="45"/>
    </row>
    <row r="132" spans="1:37" s="2" customFormat="1" ht="51" x14ac:dyDescent="0.25">
      <c r="A132" s="5" t="s">
        <v>51</v>
      </c>
      <c r="B132" s="5" t="s">
        <v>242</v>
      </c>
      <c r="C132" s="5"/>
      <c r="D132" s="5"/>
      <c r="E132" s="5"/>
      <c r="F132" s="5"/>
      <c r="G132" s="5"/>
      <c r="H132" s="5"/>
      <c r="I132" s="5"/>
      <c r="J132" s="5"/>
      <c r="K132" s="5"/>
      <c r="L132" s="5"/>
      <c r="M132" s="5"/>
      <c r="N132" s="5"/>
      <c r="O132" s="5"/>
      <c r="P132" s="5"/>
      <c r="Q132" s="5"/>
      <c r="R132" s="5"/>
      <c r="S132" s="5"/>
      <c r="T132" s="5"/>
      <c r="U132" s="5"/>
      <c r="V132" s="5"/>
      <c r="W132" s="5"/>
      <c r="X132" s="5"/>
      <c r="Y132" s="5"/>
      <c r="Z132" s="5"/>
      <c r="AA132" s="146"/>
      <c r="AB132" s="146"/>
      <c r="AC132" s="146"/>
      <c r="AD132" s="146"/>
      <c r="AE132" s="146"/>
      <c r="AF132" s="146"/>
      <c r="AG132" s="142"/>
      <c r="AH132" s="142"/>
      <c r="AI132" s="63"/>
      <c r="AJ132" s="63"/>
      <c r="AK132" s="45"/>
    </row>
    <row r="133" spans="1:37" s="2" customFormat="1" ht="18.75" x14ac:dyDescent="0.25">
      <c r="A133" s="5" t="s">
        <v>52</v>
      </c>
      <c r="B133" s="5" t="s">
        <v>243</v>
      </c>
      <c r="C133" s="5"/>
      <c r="D133" s="5"/>
      <c r="E133" s="5"/>
      <c r="F133" s="5"/>
      <c r="G133" s="5"/>
      <c r="H133" s="5"/>
      <c r="I133" s="5"/>
      <c r="J133" s="5"/>
      <c r="K133" s="5"/>
      <c r="L133" s="5"/>
      <c r="M133" s="5"/>
      <c r="N133" s="5"/>
      <c r="O133" s="5"/>
      <c r="P133" s="5"/>
      <c r="Q133" s="5"/>
      <c r="R133" s="5"/>
      <c r="S133" s="5"/>
      <c r="T133" s="5"/>
      <c r="U133" s="5"/>
      <c r="V133" s="5"/>
      <c r="W133" s="5"/>
      <c r="X133" s="5"/>
      <c r="Y133" s="5"/>
      <c r="Z133" s="5"/>
      <c r="AA133" s="146"/>
      <c r="AB133" s="146"/>
      <c r="AC133" s="146"/>
      <c r="AD133" s="146"/>
      <c r="AE133" s="146"/>
      <c r="AF133" s="146"/>
      <c r="AG133" s="142"/>
      <c r="AH133" s="142"/>
      <c r="AI133" s="63"/>
      <c r="AJ133" s="63"/>
      <c r="AK133" s="45"/>
    </row>
    <row r="134" spans="1:37" s="2" customFormat="1" ht="25.5" x14ac:dyDescent="0.25">
      <c r="A134" s="5" t="s">
        <v>53</v>
      </c>
      <c r="B134" s="5" t="s">
        <v>244</v>
      </c>
      <c r="C134" s="5"/>
      <c r="D134" s="5"/>
      <c r="E134" s="5"/>
      <c r="F134" s="5"/>
      <c r="G134" s="5"/>
      <c r="H134" s="5"/>
      <c r="I134" s="5"/>
      <c r="J134" s="5"/>
      <c r="K134" s="5"/>
      <c r="L134" s="5"/>
      <c r="M134" s="5"/>
      <c r="N134" s="5"/>
      <c r="O134" s="5"/>
      <c r="P134" s="5"/>
      <c r="Q134" s="5"/>
      <c r="R134" s="5"/>
      <c r="S134" s="5"/>
      <c r="T134" s="5"/>
      <c r="U134" s="5"/>
      <c r="V134" s="5"/>
      <c r="W134" s="5"/>
      <c r="X134" s="5"/>
      <c r="Y134" s="5"/>
      <c r="Z134" s="5"/>
      <c r="AA134" s="146"/>
      <c r="AB134" s="146"/>
      <c r="AC134" s="146"/>
      <c r="AD134" s="146"/>
      <c r="AE134" s="146"/>
      <c r="AF134" s="146"/>
      <c r="AG134" s="142"/>
      <c r="AH134" s="142"/>
      <c r="AI134" s="63"/>
      <c r="AJ134" s="63"/>
      <c r="AK134" s="45"/>
    </row>
    <row r="135" spans="1:37" s="2" customFormat="1" ht="18.75" x14ac:dyDescent="0.25">
      <c r="A135" s="5" t="s">
        <v>54</v>
      </c>
      <c r="B135" s="5" t="s">
        <v>245</v>
      </c>
      <c r="C135" s="5"/>
      <c r="D135" s="5"/>
      <c r="E135" s="5"/>
      <c r="F135" s="5"/>
      <c r="G135" s="5"/>
      <c r="H135" s="5"/>
      <c r="I135" s="5"/>
      <c r="J135" s="5"/>
      <c r="K135" s="5"/>
      <c r="L135" s="5"/>
      <c r="M135" s="5"/>
      <c r="N135" s="5"/>
      <c r="O135" s="5"/>
      <c r="P135" s="5"/>
      <c r="Q135" s="5"/>
      <c r="R135" s="5"/>
      <c r="S135" s="5"/>
      <c r="T135" s="5"/>
      <c r="U135" s="5"/>
      <c r="V135" s="5"/>
      <c r="W135" s="5"/>
      <c r="X135" s="5"/>
      <c r="Y135" s="5"/>
      <c r="Z135" s="5"/>
      <c r="AA135" s="146"/>
      <c r="AB135" s="146"/>
      <c r="AC135" s="146"/>
      <c r="AD135" s="146"/>
      <c r="AE135" s="146"/>
      <c r="AF135" s="146"/>
      <c r="AG135" s="142"/>
      <c r="AH135" s="142"/>
      <c r="AI135" s="63"/>
      <c r="AJ135" s="63"/>
      <c r="AK135" s="45"/>
    </row>
    <row r="136" spans="1:37" s="2" customFormat="1" ht="51" x14ac:dyDescent="0.25">
      <c r="A136" s="24">
        <v>17</v>
      </c>
      <c r="B136" s="24" t="s">
        <v>246</v>
      </c>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150"/>
      <c r="AB136" s="150"/>
      <c r="AC136" s="150"/>
      <c r="AD136" s="150"/>
      <c r="AE136" s="150"/>
      <c r="AF136" s="150"/>
      <c r="AG136" s="150"/>
      <c r="AH136" s="150"/>
      <c r="AI136" s="68"/>
      <c r="AJ136" s="68"/>
      <c r="AK136" s="60"/>
    </row>
    <row r="137" spans="1:37" s="2" customFormat="1" ht="38.25" x14ac:dyDescent="0.25">
      <c r="A137" s="5" t="s">
        <v>55</v>
      </c>
      <c r="B137" s="5" t="s">
        <v>247</v>
      </c>
      <c r="C137" s="5"/>
      <c r="D137" s="5"/>
      <c r="E137" s="5"/>
      <c r="F137" s="5"/>
      <c r="G137" s="5"/>
      <c r="H137" s="5"/>
      <c r="I137" s="5"/>
      <c r="J137" s="5"/>
      <c r="K137" s="5"/>
      <c r="L137" s="5"/>
      <c r="M137" s="5"/>
      <c r="N137" s="5"/>
      <c r="O137" s="5"/>
      <c r="P137" s="5"/>
      <c r="Q137" s="5"/>
      <c r="R137" s="5"/>
      <c r="S137" s="5"/>
      <c r="T137" s="5"/>
      <c r="U137" s="5"/>
      <c r="V137" s="5"/>
      <c r="W137" s="5"/>
      <c r="X137" s="5"/>
      <c r="Y137" s="5"/>
      <c r="Z137" s="5"/>
      <c r="AA137" s="146"/>
      <c r="AB137" s="146"/>
      <c r="AC137" s="146"/>
      <c r="AD137" s="146"/>
      <c r="AE137" s="146"/>
      <c r="AF137" s="146"/>
      <c r="AG137" s="142"/>
      <c r="AH137" s="142"/>
      <c r="AI137" s="63"/>
      <c r="AJ137" s="63"/>
      <c r="AK137" s="45"/>
    </row>
    <row r="138" spans="1:37" s="2" customFormat="1" ht="25.5" x14ac:dyDescent="0.25">
      <c r="A138" s="5"/>
      <c r="B138" s="5" t="s">
        <v>235</v>
      </c>
      <c r="C138" s="5"/>
      <c r="D138" s="5"/>
      <c r="E138" s="5"/>
      <c r="F138" s="5"/>
      <c r="G138" s="5"/>
      <c r="H138" s="5"/>
      <c r="I138" s="5"/>
      <c r="J138" s="5"/>
      <c r="K138" s="5"/>
      <c r="L138" s="5"/>
      <c r="M138" s="5"/>
      <c r="N138" s="5"/>
      <c r="O138" s="5"/>
      <c r="P138" s="5"/>
      <c r="Q138" s="5"/>
      <c r="R138" s="5"/>
      <c r="S138" s="5"/>
      <c r="T138" s="5"/>
      <c r="U138" s="5"/>
      <c r="V138" s="5"/>
      <c r="W138" s="5"/>
      <c r="X138" s="5"/>
      <c r="Y138" s="5"/>
      <c r="Z138" s="5"/>
      <c r="AA138" s="146"/>
      <c r="AB138" s="146"/>
      <c r="AC138" s="146"/>
      <c r="AD138" s="146"/>
      <c r="AE138" s="146"/>
      <c r="AF138" s="146"/>
      <c r="AG138" s="142"/>
      <c r="AH138" s="142"/>
      <c r="AI138" s="63"/>
      <c r="AJ138" s="63"/>
      <c r="AK138" s="45"/>
    </row>
    <row r="139" spans="1:37" s="2" customFormat="1" ht="38.25" x14ac:dyDescent="0.25">
      <c r="A139" s="5" t="s">
        <v>56</v>
      </c>
      <c r="B139" s="5" t="s">
        <v>236</v>
      </c>
      <c r="C139" s="5"/>
      <c r="D139" s="5"/>
      <c r="E139" s="5"/>
      <c r="F139" s="5"/>
      <c r="G139" s="5"/>
      <c r="H139" s="5"/>
      <c r="I139" s="5"/>
      <c r="J139" s="5"/>
      <c r="K139" s="5"/>
      <c r="L139" s="5"/>
      <c r="M139" s="5"/>
      <c r="N139" s="5"/>
      <c r="O139" s="5"/>
      <c r="P139" s="5"/>
      <c r="Q139" s="5"/>
      <c r="R139" s="5"/>
      <c r="S139" s="5"/>
      <c r="T139" s="5"/>
      <c r="U139" s="5"/>
      <c r="V139" s="5"/>
      <c r="W139" s="5"/>
      <c r="X139" s="5"/>
      <c r="Y139" s="5"/>
      <c r="Z139" s="5"/>
      <c r="AA139" s="146"/>
      <c r="AB139" s="146"/>
      <c r="AC139" s="146"/>
      <c r="AD139" s="146"/>
      <c r="AE139" s="146"/>
      <c r="AF139" s="146"/>
      <c r="AG139" s="142"/>
      <c r="AH139" s="142"/>
      <c r="AI139" s="63"/>
      <c r="AJ139" s="63"/>
      <c r="AK139" s="45"/>
    </row>
    <row r="140" spans="1:37" s="2" customFormat="1" ht="25.5" x14ac:dyDescent="0.25">
      <c r="A140" s="5"/>
      <c r="B140" s="5" t="s">
        <v>235</v>
      </c>
      <c r="C140" s="5"/>
      <c r="D140" s="5"/>
      <c r="E140" s="5"/>
      <c r="F140" s="5"/>
      <c r="G140" s="5"/>
      <c r="H140" s="5"/>
      <c r="I140" s="5"/>
      <c r="J140" s="5"/>
      <c r="K140" s="5"/>
      <c r="L140" s="5"/>
      <c r="M140" s="5"/>
      <c r="N140" s="5"/>
      <c r="O140" s="5"/>
      <c r="P140" s="5"/>
      <c r="Q140" s="5"/>
      <c r="R140" s="5"/>
      <c r="S140" s="5"/>
      <c r="T140" s="5"/>
      <c r="U140" s="5"/>
      <c r="V140" s="5"/>
      <c r="W140" s="5"/>
      <c r="X140" s="5"/>
      <c r="Y140" s="5"/>
      <c r="Z140" s="5"/>
      <c r="AA140" s="146"/>
      <c r="AB140" s="146"/>
      <c r="AC140" s="146"/>
      <c r="AD140" s="146"/>
      <c r="AE140" s="146"/>
      <c r="AF140" s="146"/>
      <c r="AG140" s="142"/>
      <c r="AH140" s="142"/>
      <c r="AI140" s="63"/>
      <c r="AJ140" s="63"/>
      <c r="AK140" s="45"/>
    </row>
    <row r="141" spans="1:37" s="2" customFormat="1" ht="51" x14ac:dyDescent="0.25">
      <c r="A141" s="5" t="s">
        <v>57</v>
      </c>
      <c r="B141" s="5" t="s">
        <v>237</v>
      </c>
      <c r="C141" s="5"/>
      <c r="D141" s="5"/>
      <c r="E141" s="5"/>
      <c r="F141" s="5"/>
      <c r="G141" s="5"/>
      <c r="H141" s="5"/>
      <c r="I141" s="5"/>
      <c r="J141" s="5"/>
      <c r="K141" s="5"/>
      <c r="L141" s="5"/>
      <c r="M141" s="5"/>
      <c r="N141" s="5"/>
      <c r="O141" s="5"/>
      <c r="P141" s="5"/>
      <c r="Q141" s="5"/>
      <c r="R141" s="5"/>
      <c r="S141" s="5"/>
      <c r="T141" s="5"/>
      <c r="U141" s="5"/>
      <c r="V141" s="5"/>
      <c r="W141" s="5"/>
      <c r="X141" s="5"/>
      <c r="Y141" s="5"/>
      <c r="Z141" s="5"/>
      <c r="AA141" s="146"/>
      <c r="AB141" s="146"/>
      <c r="AC141" s="146"/>
      <c r="AD141" s="146"/>
      <c r="AE141" s="146"/>
      <c r="AF141" s="146"/>
      <c r="AG141" s="142"/>
      <c r="AH141" s="142"/>
      <c r="AI141" s="63"/>
      <c r="AJ141" s="63"/>
      <c r="AK141" s="45"/>
    </row>
    <row r="142" spans="1:37" s="2" customFormat="1" ht="25.5" x14ac:dyDescent="0.25">
      <c r="A142" s="5"/>
      <c r="B142" s="5" t="s">
        <v>235</v>
      </c>
      <c r="C142" s="5"/>
      <c r="D142" s="5"/>
      <c r="E142" s="5"/>
      <c r="F142" s="5"/>
      <c r="G142" s="5"/>
      <c r="H142" s="5"/>
      <c r="I142" s="5"/>
      <c r="J142" s="5"/>
      <c r="K142" s="5"/>
      <c r="L142" s="5"/>
      <c r="M142" s="5"/>
      <c r="N142" s="5"/>
      <c r="O142" s="5"/>
      <c r="P142" s="5"/>
      <c r="Q142" s="5"/>
      <c r="R142" s="5"/>
      <c r="S142" s="5"/>
      <c r="T142" s="5"/>
      <c r="U142" s="5"/>
      <c r="V142" s="5"/>
      <c r="W142" s="5"/>
      <c r="X142" s="5"/>
      <c r="Y142" s="5"/>
      <c r="Z142" s="5"/>
      <c r="AA142" s="146"/>
      <c r="AB142" s="146"/>
      <c r="AC142" s="146"/>
      <c r="AD142" s="146"/>
      <c r="AE142" s="146"/>
      <c r="AF142" s="146"/>
      <c r="AG142" s="142"/>
      <c r="AH142" s="142"/>
      <c r="AI142" s="63"/>
      <c r="AJ142" s="63"/>
      <c r="AK142" s="45"/>
    </row>
    <row r="143" spans="1:37" s="2" customFormat="1" ht="20.25" x14ac:dyDescent="0.25">
      <c r="A143" s="144" t="s">
        <v>248</v>
      </c>
      <c r="B143" s="144"/>
      <c r="C143" s="144"/>
      <c r="D143" s="144"/>
      <c r="E143" s="144"/>
      <c r="F143" s="144"/>
      <c r="G143" s="144"/>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62"/>
      <c r="AJ143" s="62"/>
      <c r="AK143" s="46"/>
    </row>
    <row r="144" spans="1:37" s="2" customFormat="1" ht="51" x14ac:dyDescent="0.25">
      <c r="A144" s="12">
        <v>18</v>
      </c>
      <c r="B144" s="12" t="s">
        <v>154</v>
      </c>
      <c r="C144" s="12"/>
      <c r="D144" s="12"/>
      <c r="E144" s="12"/>
      <c r="F144" s="12"/>
      <c r="G144" s="12"/>
      <c r="H144" s="12"/>
      <c r="I144" s="119"/>
      <c r="J144" s="12"/>
      <c r="K144" s="12"/>
      <c r="L144" s="12"/>
      <c r="M144" s="12"/>
      <c r="N144" s="12"/>
      <c r="O144" s="12"/>
      <c r="P144" s="12"/>
      <c r="Q144" s="119"/>
      <c r="R144" s="12"/>
      <c r="S144" s="12"/>
      <c r="T144" s="12"/>
      <c r="U144" s="12"/>
      <c r="V144" s="12"/>
      <c r="W144" s="12"/>
      <c r="X144" s="12"/>
      <c r="Y144" s="119"/>
      <c r="Z144" s="12"/>
      <c r="AA144" s="135"/>
      <c r="AB144" s="135"/>
      <c r="AC144" s="135"/>
      <c r="AD144" s="135"/>
      <c r="AE144" s="135"/>
      <c r="AF144" s="135"/>
      <c r="AG144" s="145">
        <f t="shared" ref="AG144:AG146" si="52">AE144+AC144+AA144</f>
        <v>0</v>
      </c>
      <c r="AH144" s="145"/>
      <c r="AI144" s="123">
        <f t="shared" ref="AI144:AI146" si="53">AG144+Y144+Q144+I144</f>
        <v>0</v>
      </c>
      <c r="AJ144" s="63"/>
      <c r="AK144" s="45"/>
    </row>
    <row r="145" spans="1:37" s="2" customFormat="1" ht="51" x14ac:dyDescent="0.25">
      <c r="A145" s="12">
        <v>19</v>
      </c>
      <c r="B145" s="12" t="s">
        <v>249</v>
      </c>
      <c r="C145" s="28">
        <v>0</v>
      </c>
      <c r="D145" s="28"/>
      <c r="E145" s="28">
        <v>0</v>
      </c>
      <c r="F145" s="12"/>
      <c r="G145" s="12">
        <v>0</v>
      </c>
      <c r="H145" s="12"/>
      <c r="I145" s="119">
        <f t="shared" ref="I145:I146" si="54">G145+E145+C145</f>
        <v>0</v>
      </c>
      <c r="J145" s="12"/>
      <c r="K145" s="105">
        <v>0</v>
      </c>
      <c r="L145" s="105"/>
      <c r="M145" s="105">
        <v>0</v>
      </c>
      <c r="N145" s="105"/>
      <c r="O145" s="105">
        <v>0</v>
      </c>
      <c r="P145" s="105"/>
      <c r="Q145" s="119">
        <f t="shared" ref="Q145:Q146" si="55">O145+M145+K145</f>
        <v>0</v>
      </c>
      <c r="R145" s="105"/>
      <c r="S145" s="105">
        <v>0</v>
      </c>
      <c r="T145" s="105"/>
      <c r="U145" s="105">
        <v>0</v>
      </c>
      <c r="V145" s="105"/>
      <c r="W145" s="105">
        <v>2</v>
      </c>
      <c r="X145" s="105"/>
      <c r="Y145" s="119">
        <f>W145+U145+S145</f>
        <v>2</v>
      </c>
      <c r="Z145" s="12"/>
      <c r="AA145" s="135">
        <v>0</v>
      </c>
      <c r="AB145" s="135"/>
      <c r="AC145" s="135">
        <v>0</v>
      </c>
      <c r="AD145" s="135"/>
      <c r="AE145" s="135">
        <v>4</v>
      </c>
      <c r="AF145" s="135"/>
      <c r="AG145" s="145">
        <f t="shared" si="52"/>
        <v>4</v>
      </c>
      <c r="AH145" s="145"/>
      <c r="AI145" s="123">
        <f t="shared" si="53"/>
        <v>6</v>
      </c>
      <c r="AJ145" s="63"/>
      <c r="AK145" s="45"/>
    </row>
    <row r="146" spans="1:37" s="2" customFormat="1" ht="51" x14ac:dyDescent="0.25">
      <c r="A146" s="12">
        <v>20</v>
      </c>
      <c r="B146" s="12" t="s">
        <v>250</v>
      </c>
      <c r="C146" s="28">
        <v>0</v>
      </c>
      <c r="D146" s="28"/>
      <c r="E146" s="28">
        <v>0</v>
      </c>
      <c r="F146" s="12"/>
      <c r="G146" s="12">
        <v>0</v>
      </c>
      <c r="H146" s="12"/>
      <c r="I146" s="119">
        <f t="shared" si="54"/>
        <v>0</v>
      </c>
      <c r="J146" s="12"/>
      <c r="K146" s="105">
        <v>0</v>
      </c>
      <c r="L146" s="105"/>
      <c r="M146" s="105">
        <v>0</v>
      </c>
      <c r="N146" s="105"/>
      <c r="O146" s="105">
        <v>0</v>
      </c>
      <c r="P146" s="105"/>
      <c r="Q146" s="119">
        <f t="shared" si="55"/>
        <v>0</v>
      </c>
      <c r="R146" s="105"/>
      <c r="S146" s="105">
        <v>0</v>
      </c>
      <c r="T146" s="105"/>
      <c r="U146" s="105">
        <v>0</v>
      </c>
      <c r="V146" s="105"/>
      <c r="W146" s="105">
        <v>2473</v>
      </c>
      <c r="X146" s="105"/>
      <c r="Y146" s="119">
        <f t="shared" ref="Y146:Y147" si="56">W146+U146+S146</f>
        <v>2473</v>
      </c>
      <c r="Z146" s="12"/>
      <c r="AA146" s="135">
        <v>0</v>
      </c>
      <c r="AB146" s="135"/>
      <c r="AC146" s="135">
        <v>0</v>
      </c>
      <c r="AD146" s="135"/>
      <c r="AE146" s="135">
        <v>1440</v>
      </c>
      <c r="AF146" s="135"/>
      <c r="AG146" s="145">
        <f t="shared" si="52"/>
        <v>1440</v>
      </c>
      <c r="AH146" s="145"/>
      <c r="AI146" s="123">
        <f t="shared" si="53"/>
        <v>3913</v>
      </c>
      <c r="AJ146" s="63"/>
      <c r="AK146" s="45"/>
    </row>
    <row r="147" spans="1:37" s="2" customFormat="1" ht="51" x14ac:dyDescent="0.25">
      <c r="A147" s="12">
        <v>21</v>
      </c>
      <c r="B147" s="12" t="s">
        <v>251</v>
      </c>
      <c r="C147" s="12">
        <v>0</v>
      </c>
      <c r="D147" s="12"/>
      <c r="E147" s="12">
        <v>0</v>
      </c>
      <c r="F147" s="12"/>
      <c r="G147" s="12">
        <v>0</v>
      </c>
      <c r="H147" s="12"/>
      <c r="I147" s="119">
        <f>G147+E147+C147</f>
        <v>0</v>
      </c>
      <c r="J147" s="12"/>
      <c r="K147" s="105">
        <v>30</v>
      </c>
      <c r="L147" s="105"/>
      <c r="M147" s="105">
        <v>0</v>
      </c>
      <c r="N147" s="105"/>
      <c r="O147" s="105">
        <v>0</v>
      </c>
      <c r="P147" s="105"/>
      <c r="Q147" s="119">
        <f>O147+M147+K147</f>
        <v>30</v>
      </c>
      <c r="R147" s="105"/>
      <c r="S147" s="105">
        <v>0</v>
      </c>
      <c r="T147" s="105"/>
      <c r="U147" s="105">
        <v>0</v>
      </c>
      <c r="V147" s="105"/>
      <c r="W147" s="105">
        <v>0</v>
      </c>
      <c r="X147" s="105"/>
      <c r="Y147" s="119">
        <f t="shared" si="56"/>
        <v>0</v>
      </c>
      <c r="Z147" s="12"/>
      <c r="AA147" s="135">
        <v>30</v>
      </c>
      <c r="AB147" s="135"/>
      <c r="AC147" s="135">
        <v>0</v>
      </c>
      <c r="AD147" s="135"/>
      <c r="AE147" s="135">
        <v>0</v>
      </c>
      <c r="AF147" s="135"/>
      <c r="AG147" s="145">
        <f>AE147+AC147+AA147</f>
        <v>30</v>
      </c>
      <c r="AH147" s="145"/>
      <c r="AI147" s="123">
        <f>AG147+Y147+Q147+I147</f>
        <v>60</v>
      </c>
      <c r="AJ147" s="63"/>
      <c r="AK147" s="45"/>
    </row>
    <row r="149" spans="1:37" s="95" customFormat="1" ht="15.75" x14ac:dyDescent="0.25">
      <c r="B149" s="140" t="s">
        <v>108</v>
      </c>
      <c r="C149" s="140"/>
      <c r="D149" s="90" t="s">
        <v>254</v>
      </c>
      <c r="E149" s="96"/>
      <c r="F149" s="96"/>
      <c r="G149" s="96"/>
    </row>
    <row r="150" spans="1:37" s="95" customFormat="1" ht="15.75" x14ac:dyDescent="0.25">
      <c r="B150" s="141" t="s">
        <v>252</v>
      </c>
      <c r="C150" s="141"/>
      <c r="D150" s="90" t="s">
        <v>255</v>
      </c>
      <c r="E150" s="90"/>
      <c r="F150" s="90"/>
      <c r="G150" s="90"/>
    </row>
    <row r="151" spans="1:37" s="95" customFormat="1" ht="15.75" x14ac:dyDescent="0.25">
      <c r="B151" s="92" t="s">
        <v>253</v>
      </c>
      <c r="C151" s="92"/>
      <c r="D151" s="90" t="s">
        <v>77</v>
      </c>
      <c r="E151" s="90"/>
      <c r="F151" s="90"/>
      <c r="G151" s="90"/>
    </row>
    <row r="152" spans="1:37" s="95" customFormat="1" ht="15.75" x14ac:dyDescent="0.25">
      <c r="B152" s="141" t="s">
        <v>111</v>
      </c>
      <c r="C152" s="141"/>
      <c r="D152" s="90" t="s">
        <v>73</v>
      </c>
      <c r="E152" s="90"/>
      <c r="F152" s="90"/>
      <c r="G152" s="90"/>
    </row>
    <row r="153" spans="1:37" s="95" customFormat="1" ht="18.75" x14ac:dyDescent="0.3">
      <c r="B153" s="93"/>
      <c r="C153" s="96"/>
      <c r="D153" s="85"/>
      <c r="E153" s="85"/>
      <c r="F153" s="94" t="s">
        <v>256</v>
      </c>
      <c r="G153" s="85"/>
    </row>
    <row r="154" spans="1:37" s="95" customFormat="1" ht="18.75" x14ac:dyDescent="0.3">
      <c r="B154" s="93" t="s">
        <v>112</v>
      </c>
      <c r="C154" s="96"/>
      <c r="D154" s="85" t="s">
        <v>257</v>
      </c>
      <c r="E154" s="85"/>
      <c r="F154" s="85"/>
      <c r="G154" s="85"/>
    </row>
    <row r="155" spans="1:37" ht="18.75" x14ac:dyDescent="0.3">
      <c r="D155" s="85"/>
      <c r="E155" s="85"/>
      <c r="F155" s="85"/>
      <c r="G155" s="85"/>
    </row>
  </sheetData>
  <mergeCells count="750">
    <mergeCell ref="U38:V38"/>
    <mergeCell ref="C39:D39"/>
    <mergeCell ref="E39:F39"/>
    <mergeCell ref="G39:H39"/>
    <mergeCell ref="I39:J39"/>
    <mergeCell ref="K39:L39"/>
    <mergeCell ref="M39:N39"/>
    <mergeCell ref="O39:P39"/>
    <mergeCell ref="Q39:R39"/>
    <mergeCell ref="S39:T39"/>
    <mergeCell ref="U39:V39"/>
    <mergeCell ref="C38:D38"/>
    <mergeCell ref="E38:F38"/>
    <mergeCell ref="G38:H38"/>
    <mergeCell ref="I38:J38"/>
    <mergeCell ref="K38:L38"/>
    <mergeCell ref="M38:N38"/>
    <mergeCell ref="O38:P38"/>
    <mergeCell ref="Q38:R38"/>
    <mergeCell ref="S38:T38"/>
    <mergeCell ref="U36:V36"/>
    <mergeCell ref="C37:D37"/>
    <mergeCell ref="E37:F37"/>
    <mergeCell ref="G37:H37"/>
    <mergeCell ref="I37:J37"/>
    <mergeCell ref="K37:L37"/>
    <mergeCell ref="M37:N37"/>
    <mergeCell ref="O37:P37"/>
    <mergeCell ref="Q37:R37"/>
    <mergeCell ref="S37:T37"/>
    <mergeCell ref="U37:V37"/>
    <mergeCell ref="C36:D36"/>
    <mergeCell ref="E36:F36"/>
    <mergeCell ref="G36:H36"/>
    <mergeCell ref="I36:J36"/>
    <mergeCell ref="K36:L36"/>
    <mergeCell ref="M36:N36"/>
    <mergeCell ref="O36:P36"/>
    <mergeCell ref="Q36:R36"/>
    <mergeCell ref="S36:T36"/>
    <mergeCell ref="U34:V34"/>
    <mergeCell ref="C35:D35"/>
    <mergeCell ref="E35:F35"/>
    <mergeCell ref="G35:H35"/>
    <mergeCell ref="I35:J35"/>
    <mergeCell ref="K35:L35"/>
    <mergeCell ref="M35:N35"/>
    <mergeCell ref="O35:P35"/>
    <mergeCell ref="Q35:R35"/>
    <mergeCell ref="S35:T35"/>
    <mergeCell ref="U35:V35"/>
    <mergeCell ref="C34:D34"/>
    <mergeCell ref="E34:F34"/>
    <mergeCell ref="G34:H34"/>
    <mergeCell ref="I34:J34"/>
    <mergeCell ref="K34:L34"/>
    <mergeCell ref="M34:N34"/>
    <mergeCell ref="O34:P34"/>
    <mergeCell ref="Q34:R34"/>
    <mergeCell ref="S34:T34"/>
    <mergeCell ref="U32:V32"/>
    <mergeCell ref="C33:D33"/>
    <mergeCell ref="E33:F33"/>
    <mergeCell ref="G33:H33"/>
    <mergeCell ref="I33:J33"/>
    <mergeCell ref="K33:L33"/>
    <mergeCell ref="M33:N33"/>
    <mergeCell ref="O33:P33"/>
    <mergeCell ref="Q33:R33"/>
    <mergeCell ref="S33:T33"/>
    <mergeCell ref="U33:V33"/>
    <mergeCell ref="C32:D32"/>
    <mergeCell ref="E32:F32"/>
    <mergeCell ref="G32:H32"/>
    <mergeCell ref="I32:J32"/>
    <mergeCell ref="K32:L32"/>
    <mergeCell ref="M32:N32"/>
    <mergeCell ref="O32:P32"/>
    <mergeCell ref="Q32:R32"/>
    <mergeCell ref="S32:T32"/>
    <mergeCell ref="U30:V30"/>
    <mergeCell ref="C31:D31"/>
    <mergeCell ref="E31:F31"/>
    <mergeCell ref="G31:H31"/>
    <mergeCell ref="I31:J31"/>
    <mergeCell ref="K31:L31"/>
    <mergeCell ref="M31:N31"/>
    <mergeCell ref="O31:P31"/>
    <mergeCell ref="Q31:R31"/>
    <mergeCell ref="S31:T31"/>
    <mergeCell ref="U31:V31"/>
    <mergeCell ref="C30:D30"/>
    <mergeCell ref="E30:F30"/>
    <mergeCell ref="G30:H30"/>
    <mergeCell ref="I30:J30"/>
    <mergeCell ref="K30:L30"/>
    <mergeCell ref="M30:N30"/>
    <mergeCell ref="O30:P30"/>
    <mergeCell ref="Q30:R30"/>
    <mergeCell ref="S30:T30"/>
    <mergeCell ref="U28:V28"/>
    <mergeCell ref="C29:D29"/>
    <mergeCell ref="E29:F29"/>
    <mergeCell ref="G29:H29"/>
    <mergeCell ref="I29:J29"/>
    <mergeCell ref="K29:L29"/>
    <mergeCell ref="M29:N29"/>
    <mergeCell ref="O29:P29"/>
    <mergeCell ref="Q29:R29"/>
    <mergeCell ref="S29:T29"/>
    <mergeCell ref="U29:V29"/>
    <mergeCell ref="C28:D28"/>
    <mergeCell ref="E28:F28"/>
    <mergeCell ref="G28:H28"/>
    <mergeCell ref="I28:J28"/>
    <mergeCell ref="K28:L28"/>
    <mergeCell ref="M28:N28"/>
    <mergeCell ref="O28:P28"/>
    <mergeCell ref="Q28:R28"/>
    <mergeCell ref="S28:T28"/>
    <mergeCell ref="U26:V26"/>
    <mergeCell ref="C27:D27"/>
    <mergeCell ref="E27:F27"/>
    <mergeCell ref="G27:H27"/>
    <mergeCell ref="I27:J27"/>
    <mergeCell ref="K27:L27"/>
    <mergeCell ref="M27:N27"/>
    <mergeCell ref="O27:P27"/>
    <mergeCell ref="Q27:R27"/>
    <mergeCell ref="S27:T27"/>
    <mergeCell ref="U27:V27"/>
    <mergeCell ref="C26:D26"/>
    <mergeCell ref="E26:F26"/>
    <mergeCell ref="G26:H26"/>
    <mergeCell ref="I26:J26"/>
    <mergeCell ref="K26:L26"/>
    <mergeCell ref="M26:N26"/>
    <mergeCell ref="O26:P26"/>
    <mergeCell ref="Q26:R26"/>
    <mergeCell ref="S26:T26"/>
    <mergeCell ref="U24:V24"/>
    <mergeCell ref="C25:D25"/>
    <mergeCell ref="E25:F25"/>
    <mergeCell ref="G25:H25"/>
    <mergeCell ref="I25:J25"/>
    <mergeCell ref="K25:L25"/>
    <mergeCell ref="M25:N25"/>
    <mergeCell ref="O25:P25"/>
    <mergeCell ref="Q25:R25"/>
    <mergeCell ref="S25:T25"/>
    <mergeCell ref="U25:V25"/>
    <mergeCell ref="C24:D24"/>
    <mergeCell ref="E24:F24"/>
    <mergeCell ref="G24:H24"/>
    <mergeCell ref="I24:J24"/>
    <mergeCell ref="K24:L24"/>
    <mergeCell ref="M24:N24"/>
    <mergeCell ref="O24:P24"/>
    <mergeCell ref="Q24:R24"/>
    <mergeCell ref="S24:T24"/>
    <mergeCell ref="U22:V22"/>
    <mergeCell ref="C23:D23"/>
    <mergeCell ref="E23:F23"/>
    <mergeCell ref="G23:H23"/>
    <mergeCell ref="I23:J23"/>
    <mergeCell ref="K23:L23"/>
    <mergeCell ref="M23:N23"/>
    <mergeCell ref="O23:P23"/>
    <mergeCell ref="Q23:R23"/>
    <mergeCell ref="S23:T23"/>
    <mergeCell ref="U23:V23"/>
    <mergeCell ref="C22:D22"/>
    <mergeCell ref="E22:F22"/>
    <mergeCell ref="G22:H22"/>
    <mergeCell ref="I22:J22"/>
    <mergeCell ref="K22:L22"/>
    <mergeCell ref="M22:N22"/>
    <mergeCell ref="O22:P22"/>
    <mergeCell ref="Q22:R22"/>
    <mergeCell ref="S22:T22"/>
    <mergeCell ref="U20:V20"/>
    <mergeCell ref="C21:D21"/>
    <mergeCell ref="E21:F21"/>
    <mergeCell ref="G21:H21"/>
    <mergeCell ref="I21:J21"/>
    <mergeCell ref="K21:L21"/>
    <mergeCell ref="M21:N21"/>
    <mergeCell ref="O21:P21"/>
    <mergeCell ref="Q21:R21"/>
    <mergeCell ref="S21:T21"/>
    <mergeCell ref="U21:V21"/>
    <mergeCell ref="C20:D20"/>
    <mergeCell ref="E20:F20"/>
    <mergeCell ref="G20:H20"/>
    <mergeCell ref="I20:J20"/>
    <mergeCell ref="K20:L20"/>
    <mergeCell ref="M20:N20"/>
    <mergeCell ref="O20:P20"/>
    <mergeCell ref="Q20:R20"/>
    <mergeCell ref="S20:T20"/>
    <mergeCell ref="U18:V18"/>
    <mergeCell ref="C19:D19"/>
    <mergeCell ref="E19:F19"/>
    <mergeCell ref="G19:H19"/>
    <mergeCell ref="I19:J19"/>
    <mergeCell ref="K19:L19"/>
    <mergeCell ref="M19:N19"/>
    <mergeCell ref="O19:P19"/>
    <mergeCell ref="Q19:R19"/>
    <mergeCell ref="S19:T19"/>
    <mergeCell ref="U19:V19"/>
    <mergeCell ref="C18:D18"/>
    <mergeCell ref="E18:F18"/>
    <mergeCell ref="G18:H18"/>
    <mergeCell ref="I18:J18"/>
    <mergeCell ref="K18:L18"/>
    <mergeCell ref="M18:N18"/>
    <mergeCell ref="O18:P18"/>
    <mergeCell ref="Q18:R18"/>
    <mergeCell ref="S18:T18"/>
    <mergeCell ref="U16:V16"/>
    <mergeCell ref="C17:D17"/>
    <mergeCell ref="E17:F17"/>
    <mergeCell ref="G17:H17"/>
    <mergeCell ref="I17:J17"/>
    <mergeCell ref="K17:L17"/>
    <mergeCell ref="M17:N17"/>
    <mergeCell ref="O17:P17"/>
    <mergeCell ref="Q17:R17"/>
    <mergeCell ref="S17:T17"/>
    <mergeCell ref="U17:V17"/>
    <mergeCell ref="C16:D16"/>
    <mergeCell ref="E16:F16"/>
    <mergeCell ref="G16:H16"/>
    <mergeCell ref="I16:J16"/>
    <mergeCell ref="K16:L16"/>
    <mergeCell ref="M16:N16"/>
    <mergeCell ref="O16:P16"/>
    <mergeCell ref="Q16:R16"/>
    <mergeCell ref="S16:T16"/>
    <mergeCell ref="U14:V14"/>
    <mergeCell ref="C15:D15"/>
    <mergeCell ref="E15:F15"/>
    <mergeCell ref="G15:H15"/>
    <mergeCell ref="I15:J15"/>
    <mergeCell ref="K15:L15"/>
    <mergeCell ref="M15:N15"/>
    <mergeCell ref="O15:P15"/>
    <mergeCell ref="Q15:R15"/>
    <mergeCell ref="S15:T15"/>
    <mergeCell ref="U15:V15"/>
    <mergeCell ref="C14:D14"/>
    <mergeCell ref="E14:F14"/>
    <mergeCell ref="G14:H14"/>
    <mergeCell ref="I14:J14"/>
    <mergeCell ref="K14:L14"/>
    <mergeCell ref="M14:N14"/>
    <mergeCell ref="O14:P14"/>
    <mergeCell ref="Q14:R14"/>
    <mergeCell ref="S14:T14"/>
    <mergeCell ref="U12:V12"/>
    <mergeCell ref="C13:D13"/>
    <mergeCell ref="E13:F13"/>
    <mergeCell ref="G13:H13"/>
    <mergeCell ref="I13:J13"/>
    <mergeCell ref="K13:L13"/>
    <mergeCell ref="M13:N13"/>
    <mergeCell ref="O13:P13"/>
    <mergeCell ref="Q13:R13"/>
    <mergeCell ref="S13:T13"/>
    <mergeCell ref="U13:V13"/>
    <mergeCell ref="C12:D12"/>
    <mergeCell ref="E12:F12"/>
    <mergeCell ref="G12:H12"/>
    <mergeCell ref="I12:J12"/>
    <mergeCell ref="K12:L12"/>
    <mergeCell ref="M12:N12"/>
    <mergeCell ref="O12:P12"/>
    <mergeCell ref="Q12:R12"/>
    <mergeCell ref="S12:T12"/>
    <mergeCell ref="U10:V10"/>
    <mergeCell ref="C11:D11"/>
    <mergeCell ref="E11:F11"/>
    <mergeCell ref="G11:H11"/>
    <mergeCell ref="I11:J11"/>
    <mergeCell ref="K11:L11"/>
    <mergeCell ref="M11:N11"/>
    <mergeCell ref="O11:P11"/>
    <mergeCell ref="Q11:R11"/>
    <mergeCell ref="S11:T11"/>
    <mergeCell ref="U11:V11"/>
    <mergeCell ref="C10:D10"/>
    <mergeCell ref="E10:F10"/>
    <mergeCell ref="G10:H10"/>
    <mergeCell ref="I10:J10"/>
    <mergeCell ref="K10:L10"/>
    <mergeCell ref="M10:N10"/>
    <mergeCell ref="O10:P10"/>
    <mergeCell ref="Q10:R10"/>
    <mergeCell ref="S10:T10"/>
    <mergeCell ref="U8:V8"/>
    <mergeCell ref="C9:D9"/>
    <mergeCell ref="E9:F9"/>
    <mergeCell ref="G9:H9"/>
    <mergeCell ref="I9:J9"/>
    <mergeCell ref="K9:L9"/>
    <mergeCell ref="M9:N9"/>
    <mergeCell ref="O9:P9"/>
    <mergeCell ref="Q9:R9"/>
    <mergeCell ref="S9:T9"/>
    <mergeCell ref="U9:V9"/>
    <mergeCell ref="C8:D8"/>
    <mergeCell ref="E8:F8"/>
    <mergeCell ref="G8:H8"/>
    <mergeCell ref="I8:J8"/>
    <mergeCell ref="K8:L8"/>
    <mergeCell ref="M8:N8"/>
    <mergeCell ref="O8:P8"/>
    <mergeCell ref="Q8:R8"/>
    <mergeCell ref="S8:T8"/>
    <mergeCell ref="U6:V6"/>
    <mergeCell ref="C7:D7"/>
    <mergeCell ref="E7:F7"/>
    <mergeCell ref="G7:H7"/>
    <mergeCell ref="I7:J7"/>
    <mergeCell ref="K7:L7"/>
    <mergeCell ref="M7:N7"/>
    <mergeCell ref="O7:P7"/>
    <mergeCell ref="Q7:R7"/>
    <mergeCell ref="S7:T7"/>
    <mergeCell ref="U7:V7"/>
    <mergeCell ref="C6:D6"/>
    <mergeCell ref="E6:F6"/>
    <mergeCell ref="G6:H6"/>
    <mergeCell ref="I6:J6"/>
    <mergeCell ref="K6:L6"/>
    <mergeCell ref="M6:N6"/>
    <mergeCell ref="O6:P6"/>
    <mergeCell ref="Q6:R6"/>
    <mergeCell ref="S6:T6"/>
    <mergeCell ref="W38:X38"/>
    <mergeCell ref="W39:X39"/>
    <mergeCell ref="W41:X41"/>
    <mergeCell ref="W42:X42"/>
    <mergeCell ref="C4:D4"/>
    <mergeCell ref="E4:F4"/>
    <mergeCell ref="G4:H4"/>
    <mergeCell ref="I4:J4"/>
    <mergeCell ref="K4:L4"/>
    <mergeCell ref="M4:N4"/>
    <mergeCell ref="O4:P4"/>
    <mergeCell ref="Q4:R4"/>
    <mergeCell ref="S4:T4"/>
    <mergeCell ref="U4:V4"/>
    <mergeCell ref="C5:D5"/>
    <mergeCell ref="E5:F5"/>
    <mergeCell ref="G5:H5"/>
    <mergeCell ref="I5:J5"/>
    <mergeCell ref="K5:L5"/>
    <mergeCell ref="M5:N5"/>
    <mergeCell ref="O5:P5"/>
    <mergeCell ref="Q5:R5"/>
    <mergeCell ref="S5:T5"/>
    <mergeCell ref="U5:V5"/>
    <mergeCell ref="AI87:AJ87"/>
    <mergeCell ref="AI88:AJ88"/>
    <mergeCell ref="W4:X4"/>
    <mergeCell ref="W5:X5"/>
    <mergeCell ref="W6:X6"/>
    <mergeCell ref="W7:X7"/>
    <mergeCell ref="W8:X8"/>
    <mergeCell ref="W9:X9"/>
    <mergeCell ref="W10:X10"/>
    <mergeCell ref="W11:X11"/>
    <mergeCell ref="W12:X12"/>
    <mergeCell ref="W13:X13"/>
    <mergeCell ref="W14:X14"/>
    <mergeCell ref="W15:X15"/>
    <mergeCell ref="W16:X16"/>
    <mergeCell ref="W17:X17"/>
    <mergeCell ref="W18:X18"/>
    <mergeCell ref="W19:X19"/>
    <mergeCell ref="W20:X20"/>
    <mergeCell ref="W21:X21"/>
    <mergeCell ref="W22:X22"/>
    <mergeCell ref="W23:X23"/>
    <mergeCell ref="W24:X24"/>
    <mergeCell ref="AI44:AJ44"/>
    <mergeCell ref="W2:X2"/>
    <mergeCell ref="U2:V2"/>
    <mergeCell ref="Y1:Z1"/>
    <mergeCell ref="Y2:Z2"/>
    <mergeCell ref="AI1:AJ1"/>
    <mergeCell ref="AI2:AJ2"/>
    <mergeCell ref="K1:P1"/>
    <mergeCell ref="S1:X1"/>
    <mergeCell ref="AA1:AF1"/>
    <mergeCell ref="AI45:AJ45"/>
    <mergeCell ref="C2:D2"/>
    <mergeCell ref="E2:F2"/>
    <mergeCell ref="G2:H2"/>
    <mergeCell ref="I2:J2"/>
    <mergeCell ref="K2:L2"/>
    <mergeCell ref="M2:N2"/>
    <mergeCell ref="O2:P2"/>
    <mergeCell ref="Q2:R2"/>
    <mergeCell ref="S2:T2"/>
    <mergeCell ref="W25:X25"/>
    <mergeCell ref="W26:X26"/>
    <mergeCell ref="W27:X27"/>
    <mergeCell ref="W28:X28"/>
    <mergeCell ref="W29:X29"/>
    <mergeCell ref="W30:X30"/>
    <mergeCell ref="W31:X31"/>
    <mergeCell ref="W32:X32"/>
    <mergeCell ref="W33:X33"/>
    <mergeCell ref="W34:X34"/>
    <mergeCell ref="W35:X35"/>
    <mergeCell ref="W36:X36"/>
    <mergeCell ref="W37:X37"/>
    <mergeCell ref="W45:X45"/>
    <mergeCell ref="C44:H44"/>
    <mergeCell ref="Q44:R44"/>
    <mergeCell ref="Q45:R45"/>
    <mergeCell ref="Y45:Z45"/>
    <mergeCell ref="Y44:Z44"/>
    <mergeCell ref="K44:P44"/>
    <mergeCell ref="S44:X44"/>
    <mergeCell ref="AA44:AF44"/>
    <mergeCell ref="U45:V45"/>
    <mergeCell ref="K45:L45"/>
    <mergeCell ref="M45:N45"/>
    <mergeCell ref="O45:P45"/>
    <mergeCell ref="S45:T45"/>
    <mergeCell ref="C45:D45"/>
    <mergeCell ref="E45:F45"/>
    <mergeCell ref="G45:H45"/>
    <mergeCell ref="I45:J45"/>
    <mergeCell ref="AM43:AN43"/>
    <mergeCell ref="A43:AH43"/>
    <mergeCell ref="A1:A2"/>
    <mergeCell ref="B1:B2"/>
    <mergeCell ref="AG1:AH1"/>
    <mergeCell ref="AA2:AB2"/>
    <mergeCell ref="AC2:AD2"/>
    <mergeCell ref="AE2:AF2"/>
    <mergeCell ref="AG2:AH2"/>
    <mergeCell ref="AA6:AB6"/>
    <mergeCell ref="AC6:AD6"/>
    <mergeCell ref="AE6:AF6"/>
    <mergeCell ref="AG6:AH6"/>
    <mergeCell ref="AA7:AB7"/>
    <mergeCell ref="AC7:AD7"/>
    <mergeCell ref="AE7:AF7"/>
    <mergeCell ref="AG7:AH7"/>
    <mergeCell ref="A3:AH3"/>
    <mergeCell ref="AA4:AB4"/>
    <mergeCell ref="AC4:AD4"/>
    <mergeCell ref="AE4:AF4"/>
    <mergeCell ref="I1:J1"/>
    <mergeCell ref="C1:H1"/>
    <mergeCell ref="Q1:R1"/>
    <mergeCell ref="AG4:AH4"/>
    <mergeCell ref="AA5:AB5"/>
    <mergeCell ref="AC5:AD5"/>
    <mergeCell ref="AE5:AF5"/>
    <mergeCell ref="AG5:AH5"/>
    <mergeCell ref="AA10:AB10"/>
    <mergeCell ref="AC10:AD10"/>
    <mergeCell ref="AE10:AF10"/>
    <mergeCell ref="AG10:AH10"/>
    <mergeCell ref="AA11:AB11"/>
    <mergeCell ref="AC11:AD11"/>
    <mergeCell ref="AE11:AF11"/>
    <mergeCell ref="AG11:AH11"/>
    <mergeCell ref="AA8:AB8"/>
    <mergeCell ref="AC8:AD8"/>
    <mergeCell ref="AE8:AF8"/>
    <mergeCell ref="AG8:AH8"/>
    <mergeCell ref="AA9:AB9"/>
    <mergeCell ref="AC9:AD9"/>
    <mergeCell ref="AE9:AF9"/>
    <mergeCell ref="AG9:AH9"/>
    <mergeCell ref="AA14:AB14"/>
    <mergeCell ref="AC14:AD14"/>
    <mergeCell ref="AE14:AF14"/>
    <mergeCell ref="AG14:AH14"/>
    <mergeCell ref="AA15:AB15"/>
    <mergeCell ref="AC15:AD15"/>
    <mergeCell ref="AE15:AF15"/>
    <mergeCell ref="AG15:AH15"/>
    <mergeCell ref="AA12:AB12"/>
    <mergeCell ref="AC12:AD12"/>
    <mergeCell ref="AE12:AF12"/>
    <mergeCell ref="AG12:AH12"/>
    <mergeCell ref="AA13:AB13"/>
    <mergeCell ref="AC13:AD13"/>
    <mergeCell ref="AE13:AF13"/>
    <mergeCell ref="AG13:AH13"/>
    <mergeCell ref="AA18:AB18"/>
    <mergeCell ref="AC18:AD18"/>
    <mergeCell ref="AE18:AF18"/>
    <mergeCell ref="AG18:AH18"/>
    <mergeCell ref="AA19:AB19"/>
    <mergeCell ref="AC19:AD19"/>
    <mergeCell ref="AE19:AF19"/>
    <mergeCell ref="AG19:AH19"/>
    <mergeCell ref="AA16:AB16"/>
    <mergeCell ref="AC16:AD16"/>
    <mergeCell ref="AE16:AF16"/>
    <mergeCell ref="AG16:AH16"/>
    <mergeCell ref="AA17:AB17"/>
    <mergeCell ref="AC17:AD17"/>
    <mergeCell ref="AE17:AF17"/>
    <mergeCell ref="AG17:AH17"/>
    <mergeCell ref="AA22:AB22"/>
    <mergeCell ref="AC22:AD22"/>
    <mergeCell ref="AE22:AF22"/>
    <mergeCell ref="AG22:AH22"/>
    <mergeCell ref="AA23:AB23"/>
    <mergeCell ref="AC23:AD23"/>
    <mergeCell ref="AE23:AF23"/>
    <mergeCell ref="AG23:AH23"/>
    <mergeCell ref="AA20:AB20"/>
    <mergeCell ref="AC20:AD20"/>
    <mergeCell ref="AE20:AF20"/>
    <mergeCell ref="AG20:AH20"/>
    <mergeCell ref="AA21:AB21"/>
    <mergeCell ref="AC21:AD21"/>
    <mergeCell ref="AE21:AF21"/>
    <mergeCell ref="AG21:AH21"/>
    <mergeCell ref="AA26:AB26"/>
    <mergeCell ref="AC26:AD26"/>
    <mergeCell ref="AE26:AF26"/>
    <mergeCell ref="AG26:AH26"/>
    <mergeCell ref="AA27:AB27"/>
    <mergeCell ref="AC27:AD27"/>
    <mergeCell ref="AE27:AF27"/>
    <mergeCell ref="AG27:AH27"/>
    <mergeCell ref="AA24:AB24"/>
    <mergeCell ref="AC24:AD24"/>
    <mergeCell ref="AE24:AF24"/>
    <mergeCell ref="AG24:AH24"/>
    <mergeCell ref="AA25:AB25"/>
    <mergeCell ref="AC25:AD25"/>
    <mergeCell ref="AE25:AF25"/>
    <mergeCell ref="AG25:AH25"/>
    <mergeCell ref="AA30:AB30"/>
    <mergeCell ref="AC30:AD30"/>
    <mergeCell ref="AE30:AF30"/>
    <mergeCell ref="AG30:AH30"/>
    <mergeCell ref="AA31:AB31"/>
    <mergeCell ref="AC31:AD31"/>
    <mergeCell ref="AE31:AF31"/>
    <mergeCell ref="AG31:AH31"/>
    <mergeCell ref="AA28:AB28"/>
    <mergeCell ref="AC28:AD28"/>
    <mergeCell ref="AE28:AF28"/>
    <mergeCell ref="AG28:AH28"/>
    <mergeCell ref="AA29:AB29"/>
    <mergeCell ref="AC29:AD29"/>
    <mergeCell ref="AE29:AF29"/>
    <mergeCell ref="AG29:AH29"/>
    <mergeCell ref="AA34:AB34"/>
    <mergeCell ref="AC34:AD34"/>
    <mergeCell ref="AE34:AF34"/>
    <mergeCell ref="AG34:AH34"/>
    <mergeCell ref="AA35:AB35"/>
    <mergeCell ref="AC35:AD35"/>
    <mergeCell ref="AE35:AF35"/>
    <mergeCell ref="AG35:AH35"/>
    <mergeCell ref="AA32:AB32"/>
    <mergeCell ref="AC32:AD32"/>
    <mergeCell ref="AE32:AF32"/>
    <mergeCell ref="AG32:AH32"/>
    <mergeCell ref="AA33:AB33"/>
    <mergeCell ref="AC33:AD33"/>
    <mergeCell ref="AE33:AF33"/>
    <mergeCell ref="AG33:AH33"/>
    <mergeCell ref="AA38:AB38"/>
    <mergeCell ref="AC38:AD38"/>
    <mergeCell ref="AE38:AF38"/>
    <mergeCell ref="AG38:AH38"/>
    <mergeCell ref="AA39:AB39"/>
    <mergeCell ref="AC39:AD39"/>
    <mergeCell ref="AE39:AF39"/>
    <mergeCell ref="AG39:AH39"/>
    <mergeCell ref="AA36:AB36"/>
    <mergeCell ref="AC36:AD36"/>
    <mergeCell ref="AE36:AF36"/>
    <mergeCell ref="AG36:AH36"/>
    <mergeCell ref="AA37:AB37"/>
    <mergeCell ref="AC37:AD37"/>
    <mergeCell ref="AE37:AF37"/>
    <mergeCell ref="AG37:AH37"/>
    <mergeCell ref="A40:AH40"/>
    <mergeCell ref="AA41:AB41"/>
    <mergeCell ref="AC41:AD41"/>
    <mergeCell ref="AE41:AF41"/>
    <mergeCell ref="AG41:AH41"/>
    <mergeCell ref="AA42:AB42"/>
    <mergeCell ref="AC42:AD42"/>
    <mergeCell ref="AE42:AF42"/>
    <mergeCell ref="AG42:AH42"/>
    <mergeCell ref="Y41:Z41"/>
    <mergeCell ref="Y42:Z42"/>
    <mergeCell ref="A44:A46"/>
    <mergeCell ref="B44:B46"/>
    <mergeCell ref="AG44:AH44"/>
    <mergeCell ref="AA45:AB45"/>
    <mergeCell ref="AC45:AD45"/>
    <mergeCell ref="AE45:AF45"/>
    <mergeCell ref="AG45:AH45"/>
    <mergeCell ref="AE88:AF88"/>
    <mergeCell ref="AG88:AH88"/>
    <mergeCell ref="C88:D88"/>
    <mergeCell ref="E88:F88"/>
    <mergeCell ref="G88:H88"/>
    <mergeCell ref="I88:J88"/>
    <mergeCell ref="K88:L88"/>
    <mergeCell ref="M88:N88"/>
    <mergeCell ref="O88:P88"/>
    <mergeCell ref="Q88:R88"/>
    <mergeCell ref="S88:T88"/>
    <mergeCell ref="U88:V88"/>
    <mergeCell ref="W88:X88"/>
    <mergeCell ref="Y88:Z88"/>
    <mergeCell ref="C87:H87"/>
    <mergeCell ref="I87:J87"/>
    <mergeCell ref="I44:J44"/>
    <mergeCell ref="A119:AH119"/>
    <mergeCell ref="A86:AH86"/>
    <mergeCell ref="A87:A89"/>
    <mergeCell ref="B87:B89"/>
    <mergeCell ref="AA87:AF87"/>
    <mergeCell ref="AG87:AH87"/>
    <mergeCell ref="AA88:AB88"/>
    <mergeCell ref="AC88:AD88"/>
    <mergeCell ref="K87:P87"/>
    <mergeCell ref="Q87:R87"/>
    <mergeCell ref="S87:X87"/>
    <mergeCell ref="Y87:Z87"/>
    <mergeCell ref="AA129:AB129"/>
    <mergeCell ref="AC129:AD129"/>
    <mergeCell ref="AE129:AF129"/>
    <mergeCell ref="AG129:AH129"/>
    <mergeCell ref="AA130:AB130"/>
    <mergeCell ref="AC130:AD130"/>
    <mergeCell ref="AE130:AF130"/>
    <mergeCell ref="AG130:AH130"/>
    <mergeCell ref="AA127:AB127"/>
    <mergeCell ref="AC127:AD127"/>
    <mergeCell ref="AE127:AF127"/>
    <mergeCell ref="AG127:AH127"/>
    <mergeCell ref="AA128:AB128"/>
    <mergeCell ref="AC128:AD128"/>
    <mergeCell ref="AE128:AF128"/>
    <mergeCell ref="AG128:AH128"/>
    <mergeCell ref="AA133:AB133"/>
    <mergeCell ref="AC133:AD133"/>
    <mergeCell ref="AE133:AF133"/>
    <mergeCell ref="AG133:AH133"/>
    <mergeCell ref="AA134:AB134"/>
    <mergeCell ref="AC134:AD134"/>
    <mergeCell ref="AE134:AF134"/>
    <mergeCell ref="AG134:AH134"/>
    <mergeCell ref="AA131:AB131"/>
    <mergeCell ref="AC131:AD131"/>
    <mergeCell ref="AE131:AF131"/>
    <mergeCell ref="AG131:AH131"/>
    <mergeCell ref="AA132:AB132"/>
    <mergeCell ref="AC132:AD132"/>
    <mergeCell ref="AE132:AF132"/>
    <mergeCell ref="AG132:AH132"/>
    <mergeCell ref="AA137:AB137"/>
    <mergeCell ref="AC137:AD137"/>
    <mergeCell ref="AE137:AF137"/>
    <mergeCell ref="AG137:AH137"/>
    <mergeCell ref="AA138:AB138"/>
    <mergeCell ref="AC138:AD138"/>
    <mergeCell ref="AE138:AF138"/>
    <mergeCell ref="AG138:AH138"/>
    <mergeCell ref="AA135:AB135"/>
    <mergeCell ref="AC135:AD135"/>
    <mergeCell ref="AE135:AF135"/>
    <mergeCell ref="AG135:AH135"/>
    <mergeCell ref="AA136:AB136"/>
    <mergeCell ref="AC136:AD136"/>
    <mergeCell ref="AE136:AF136"/>
    <mergeCell ref="AG136:AH136"/>
    <mergeCell ref="AG142:AH142"/>
    <mergeCell ref="AA139:AB139"/>
    <mergeCell ref="AC139:AD139"/>
    <mergeCell ref="AE139:AF139"/>
    <mergeCell ref="AG139:AH139"/>
    <mergeCell ref="AA140:AB140"/>
    <mergeCell ref="AC140:AD140"/>
    <mergeCell ref="AE140:AF140"/>
    <mergeCell ref="AG140:AH140"/>
    <mergeCell ref="Y4:Z4"/>
    <mergeCell ref="Y5:Z5"/>
    <mergeCell ref="Y6:Z6"/>
    <mergeCell ref="Y7:Z7"/>
    <mergeCell ref="Y8:Z8"/>
    <mergeCell ref="Y9:Z9"/>
    <mergeCell ref="Y10:Z10"/>
    <mergeCell ref="Y11:Z11"/>
    <mergeCell ref="Y12:Z12"/>
    <mergeCell ref="Y13:Z13"/>
    <mergeCell ref="Y14:Z14"/>
    <mergeCell ref="Y15:Z15"/>
    <mergeCell ref="Y16:Z16"/>
    <mergeCell ref="Y17:Z17"/>
    <mergeCell ref="Y18:Z18"/>
    <mergeCell ref="Y19:Z19"/>
    <mergeCell ref="Y20:Z20"/>
    <mergeCell ref="Y21:Z21"/>
    <mergeCell ref="Y22:Z22"/>
    <mergeCell ref="Y23:Z23"/>
    <mergeCell ref="Y24:Z24"/>
    <mergeCell ref="Y25:Z25"/>
    <mergeCell ref="Y26:Z26"/>
    <mergeCell ref="Y27:Z27"/>
    <mergeCell ref="Y28:Z28"/>
    <mergeCell ref="Y29:Z29"/>
    <mergeCell ref="Y30:Z30"/>
    <mergeCell ref="B149:C149"/>
    <mergeCell ref="B150:C150"/>
    <mergeCell ref="B152:C152"/>
    <mergeCell ref="Y31:Z31"/>
    <mergeCell ref="Y32:Z32"/>
    <mergeCell ref="Y33:Z33"/>
    <mergeCell ref="Y34:Z34"/>
    <mergeCell ref="Y35:Z35"/>
    <mergeCell ref="Y36:Z36"/>
    <mergeCell ref="Y37:Z37"/>
    <mergeCell ref="Y38:Z38"/>
    <mergeCell ref="Y39:Z39"/>
    <mergeCell ref="A143:AH143"/>
    <mergeCell ref="AG144:AH144"/>
    <mergeCell ref="AA141:AB141"/>
    <mergeCell ref="AC141:AD141"/>
    <mergeCell ref="AE141:AF141"/>
    <mergeCell ref="AG141:AH141"/>
    <mergeCell ref="AA142:AB142"/>
    <mergeCell ref="AC142:AD142"/>
    <mergeCell ref="AG147:AH147"/>
    <mergeCell ref="AG145:AH145"/>
    <mergeCell ref="AG146:AH146"/>
    <mergeCell ref="AE142:AF142"/>
  </mergeCells>
  <pageMargins left="0.11811023622047245" right="0.11811023622047245" top="0.15748031496062992" bottom="0.15748031496062992" header="0.31496062992125984" footer="0.31496062992125984"/>
  <pageSetup paperSize="9" scale="3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workbookViewId="0">
      <selection activeCell="D9" sqref="D9"/>
    </sheetView>
  </sheetViews>
  <sheetFormatPr defaultRowHeight="18.75" x14ac:dyDescent="0.3"/>
  <cols>
    <col min="1" max="1" width="4.7109375" style="85" customWidth="1"/>
    <col min="2" max="2" width="9.140625" style="85"/>
    <col min="3" max="3" width="36.28515625" style="85" customWidth="1"/>
    <col min="4" max="4" width="22.28515625" style="85" customWidth="1"/>
    <col min="5" max="5" width="13.7109375" style="85" customWidth="1"/>
    <col min="6" max="6" width="13" style="85" customWidth="1"/>
    <col min="7" max="8" width="13.7109375" style="85" customWidth="1"/>
    <col min="9" max="16384" width="9.140625" style="85"/>
  </cols>
  <sheetData>
    <row r="1" spans="1:17" ht="65.25" customHeight="1" x14ac:dyDescent="0.3"/>
    <row r="2" spans="1:17" x14ac:dyDescent="0.3">
      <c r="A2" s="193" t="s">
        <v>95</v>
      </c>
      <c r="B2" s="193"/>
      <c r="C2" s="193"/>
      <c r="D2" s="193"/>
      <c r="E2" s="193"/>
      <c r="F2" s="193"/>
      <c r="G2" s="193"/>
      <c r="H2" s="193"/>
    </row>
    <row r="3" spans="1:17" ht="19.5" thickBot="1" x14ac:dyDescent="0.35"/>
    <row r="4" spans="1:17" ht="38.25" thickBot="1" x14ac:dyDescent="0.35">
      <c r="B4" s="194" t="s">
        <v>96</v>
      </c>
      <c r="C4" s="194" t="s">
        <v>97</v>
      </c>
      <c r="D4" s="86" t="s">
        <v>98</v>
      </c>
      <c r="E4" s="196" t="s">
        <v>100</v>
      </c>
      <c r="F4" s="197"/>
      <c r="G4" s="198"/>
      <c r="H4" s="194" t="s">
        <v>104</v>
      </c>
    </row>
    <row r="5" spans="1:17" ht="38.25" thickBot="1" x14ac:dyDescent="0.35">
      <c r="B5" s="195"/>
      <c r="C5" s="195"/>
      <c r="D5" s="87" t="s">
        <v>99</v>
      </c>
      <c r="E5" s="87" t="s">
        <v>101</v>
      </c>
      <c r="F5" s="87" t="s">
        <v>102</v>
      </c>
      <c r="G5" s="87" t="s">
        <v>103</v>
      </c>
      <c r="H5" s="195"/>
    </row>
    <row r="6" spans="1:17" ht="132" thickBot="1" x14ac:dyDescent="0.35">
      <c r="B6" s="88">
        <v>1</v>
      </c>
      <c r="C6" s="89" t="s">
        <v>105</v>
      </c>
      <c r="D6" s="89" t="s">
        <v>117</v>
      </c>
      <c r="E6" s="89">
        <v>382</v>
      </c>
      <c r="F6" s="89">
        <v>379</v>
      </c>
      <c r="G6" s="89">
        <v>258</v>
      </c>
      <c r="H6" s="89">
        <f>SUM(E6:G6)</f>
        <v>1019</v>
      </c>
    </row>
    <row r="7" spans="1:17" ht="57" thickBot="1" x14ac:dyDescent="0.35">
      <c r="B7" s="88">
        <v>2</v>
      </c>
      <c r="C7" s="89" t="s">
        <v>106</v>
      </c>
      <c r="D7" s="89" t="s">
        <v>117</v>
      </c>
      <c r="E7" s="89">
        <v>7</v>
      </c>
      <c r="F7" s="89">
        <v>6</v>
      </c>
      <c r="G7" s="89">
        <v>6</v>
      </c>
      <c r="H7" s="89">
        <f t="shared" ref="H7:H8" si="0">SUM(E7:G7)</f>
        <v>19</v>
      </c>
    </row>
    <row r="8" spans="1:17" ht="38.25" thickBot="1" x14ac:dyDescent="0.35">
      <c r="B8" s="88">
        <v>3</v>
      </c>
      <c r="C8" s="89" t="s">
        <v>107</v>
      </c>
      <c r="D8" s="89" t="s">
        <v>117</v>
      </c>
      <c r="E8" s="89">
        <v>2</v>
      </c>
      <c r="F8" s="89">
        <v>3</v>
      </c>
      <c r="G8" s="89">
        <v>2</v>
      </c>
      <c r="H8" s="89">
        <f t="shared" si="0"/>
        <v>7</v>
      </c>
    </row>
    <row r="9" spans="1:17" ht="19.5" thickBot="1" x14ac:dyDescent="0.35">
      <c r="B9" s="88"/>
      <c r="C9" s="89"/>
      <c r="D9" s="89"/>
      <c r="E9" s="89"/>
      <c r="F9" s="89"/>
      <c r="G9" s="89"/>
      <c r="H9" s="89"/>
    </row>
    <row r="10" spans="1:17" x14ac:dyDescent="0.3">
      <c r="J10" s="140"/>
      <c r="K10" s="140"/>
      <c r="L10" s="90"/>
      <c r="M10" s="90"/>
      <c r="N10" s="90"/>
      <c r="O10" s="91"/>
      <c r="P10" s="91"/>
      <c r="Q10" s="91"/>
    </row>
    <row r="11" spans="1:17" x14ac:dyDescent="0.3">
      <c r="C11" s="140" t="s">
        <v>108</v>
      </c>
      <c r="D11" s="140"/>
      <c r="E11" s="90" t="s">
        <v>113</v>
      </c>
      <c r="J11" s="90"/>
      <c r="K11" s="90"/>
      <c r="L11" s="141"/>
      <c r="M11" s="141"/>
      <c r="N11" s="141"/>
      <c r="O11" s="141"/>
      <c r="P11" s="141"/>
      <c r="Q11" s="141"/>
    </row>
    <row r="12" spans="1:17" x14ac:dyDescent="0.3">
      <c r="C12" s="141" t="s">
        <v>109</v>
      </c>
      <c r="D12" s="141"/>
      <c r="E12" s="90" t="s">
        <v>114</v>
      </c>
      <c r="F12" s="90"/>
      <c r="G12" s="90"/>
      <c r="H12" s="90"/>
      <c r="I12" s="90"/>
      <c r="J12" s="90"/>
      <c r="K12" s="92"/>
      <c r="L12" s="141"/>
      <c r="M12" s="141"/>
      <c r="N12" s="141"/>
      <c r="O12" s="141"/>
      <c r="P12" s="141"/>
      <c r="Q12" s="93"/>
    </row>
    <row r="13" spans="1:17" x14ac:dyDescent="0.3">
      <c r="C13" s="92" t="s">
        <v>110</v>
      </c>
      <c r="D13" s="92"/>
      <c r="E13" s="90" t="s">
        <v>78</v>
      </c>
      <c r="F13" s="90"/>
      <c r="G13" s="90"/>
      <c r="H13" s="90"/>
      <c r="I13" s="90"/>
      <c r="J13" s="90"/>
      <c r="K13" s="90"/>
      <c r="L13" s="141"/>
      <c r="M13" s="141"/>
      <c r="N13" s="141"/>
      <c r="O13" s="141"/>
      <c r="P13" s="141"/>
      <c r="Q13" s="93"/>
    </row>
    <row r="14" spans="1:17" x14ac:dyDescent="0.3">
      <c r="C14" s="141" t="s">
        <v>111</v>
      </c>
      <c r="D14" s="141"/>
      <c r="E14" s="90" t="s">
        <v>74</v>
      </c>
      <c r="F14" s="90"/>
      <c r="G14" s="90"/>
      <c r="H14" s="90"/>
      <c r="I14" s="90"/>
      <c r="J14" s="93"/>
      <c r="K14" s="93"/>
      <c r="L14" s="93"/>
      <c r="M14" s="93"/>
      <c r="N14" s="94"/>
      <c r="O14" s="93"/>
      <c r="P14" s="93"/>
      <c r="Q14" s="93"/>
    </row>
    <row r="15" spans="1:17" x14ac:dyDescent="0.3">
      <c r="C15" s="93"/>
      <c r="G15" s="94" t="s">
        <v>115</v>
      </c>
      <c r="J15" s="93"/>
      <c r="K15" s="93"/>
      <c r="L15" s="192"/>
      <c r="M15" s="192"/>
      <c r="N15" s="192"/>
      <c r="O15" s="93"/>
      <c r="P15" s="93"/>
      <c r="Q15" s="93"/>
    </row>
    <row r="16" spans="1:17" x14ac:dyDescent="0.3">
      <c r="C16" s="93" t="s">
        <v>112</v>
      </c>
      <c r="E16" s="85" t="s">
        <v>116</v>
      </c>
    </row>
  </sheetData>
  <mergeCells count="13">
    <mergeCell ref="J10:K10"/>
    <mergeCell ref="A2:H2"/>
    <mergeCell ref="B4:B5"/>
    <mergeCell ref="C4:C5"/>
    <mergeCell ref="E4:G4"/>
    <mergeCell ref="H4:H5"/>
    <mergeCell ref="L15:N15"/>
    <mergeCell ref="C11:D11"/>
    <mergeCell ref="L11:Q11"/>
    <mergeCell ref="C12:D12"/>
    <mergeCell ref="L12:P12"/>
    <mergeCell ref="L13:P13"/>
    <mergeCell ref="C14:D14"/>
  </mergeCells>
  <pageMargins left="0.11811023622047245" right="0.11811023622047245" top="0.15748031496062992" bottom="0.15748031496062992" header="0.31496062992125984" footer="0.31496062992125984"/>
  <pageSetup paperSize="9" scale="75"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4"/>
  <sheetViews>
    <sheetView topLeftCell="A14" zoomScale="115" zoomScaleNormal="115" workbookViewId="0">
      <selection activeCell="A4" sqref="A4:AJ4"/>
    </sheetView>
  </sheetViews>
  <sheetFormatPr defaultRowHeight="15" x14ac:dyDescent="0.25"/>
  <cols>
    <col min="2" max="2" width="56.28515625" customWidth="1"/>
    <col min="3" max="3" width="9.5703125" bestFit="1" customWidth="1"/>
    <col min="4" max="4" width="7.5703125" customWidth="1"/>
    <col min="5" max="5" width="9.5703125" bestFit="1" customWidth="1"/>
    <col min="6" max="6" width="8.5703125" bestFit="1" customWidth="1"/>
    <col min="7" max="7" width="9.5703125" bestFit="1" customWidth="1"/>
    <col min="8" max="8" width="8.5703125" bestFit="1" customWidth="1"/>
    <col min="9" max="9" width="11.42578125" customWidth="1"/>
    <col min="10" max="10" width="8.5703125" customWidth="1"/>
    <col min="11" max="11" width="9.5703125" bestFit="1" customWidth="1"/>
    <col min="12" max="12" width="8.5703125" bestFit="1" customWidth="1"/>
    <col min="13" max="13" width="9.5703125" bestFit="1" customWidth="1"/>
    <col min="14" max="14" width="8.5703125" bestFit="1" customWidth="1"/>
    <col min="15" max="15" width="9.5703125" bestFit="1" customWidth="1"/>
    <col min="16" max="16" width="8.5703125" bestFit="1" customWidth="1"/>
    <col min="17" max="17" width="10.42578125" customWidth="1"/>
    <col min="18" max="18" width="12.85546875" customWidth="1"/>
    <col min="19" max="19" width="9.5703125" bestFit="1" customWidth="1"/>
    <col min="20" max="20" width="8.5703125" bestFit="1" customWidth="1"/>
    <col min="21" max="21" width="10.28515625" bestFit="1" customWidth="1"/>
    <col min="22" max="22" width="14.5703125" bestFit="1" customWidth="1"/>
    <col min="23" max="23" width="9.5703125" bestFit="1" customWidth="1"/>
    <col min="24" max="24" width="8.5703125" bestFit="1" customWidth="1"/>
    <col min="25" max="25" width="11.7109375" customWidth="1"/>
    <col min="26" max="26" width="8.5703125" customWidth="1"/>
    <col min="33" max="33" width="10.42578125" customWidth="1"/>
    <col min="35" max="35" width="12.42578125" customWidth="1"/>
    <col min="37" max="37" width="3.28515625" customWidth="1"/>
    <col min="38" max="38" width="7.140625" customWidth="1"/>
    <col min="39" max="39" width="17.140625" customWidth="1"/>
    <col min="40" max="40" width="21.7109375" customWidth="1"/>
  </cols>
  <sheetData>
    <row r="2" spans="1:37" s="104" customFormat="1" ht="40.5" customHeight="1" x14ac:dyDescent="0.25">
      <c r="A2" s="176" t="s">
        <v>79</v>
      </c>
      <c r="B2" s="144" t="s">
        <v>86</v>
      </c>
      <c r="C2" s="182" t="s">
        <v>260</v>
      </c>
      <c r="D2" s="183"/>
      <c r="E2" s="183"/>
      <c r="F2" s="183"/>
      <c r="G2" s="183"/>
      <c r="H2" s="184"/>
      <c r="I2" s="178" t="s">
        <v>87</v>
      </c>
      <c r="J2" s="178"/>
      <c r="K2" s="182" t="s">
        <v>261</v>
      </c>
      <c r="L2" s="183"/>
      <c r="M2" s="183"/>
      <c r="N2" s="183"/>
      <c r="O2" s="183"/>
      <c r="P2" s="184"/>
      <c r="Q2" s="178" t="s">
        <v>88</v>
      </c>
      <c r="R2" s="178"/>
      <c r="S2" s="182" t="s">
        <v>262</v>
      </c>
      <c r="T2" s="183"/>
      <c r="U2" s="183"/>
      <c r="V2" s="183"/>
      <c r="W2" s="183"/>
      <c r="X2" s="184"/>
      <c r="Y2" s="178" t="s">
        <v>80</v>
      </c>
      <c r="Z2" s="178"/>
      <c r="AA2" s="182" t="s">
        <v>263</v>
      </c>
      <c r="AB2" s="183"/>
      <c r="AC2" s="183"/>
      <c r="AD2" s="183"/>
      <c r="AE2" s="183"/>
      <c r="AF2" s="184"/>
      <c r="AG2" s="178" t="s">
        <v>84</v>
      </c>
      <c r="AH2" s="178"/>
      <c r="AI2" s="178" t="s">
        <v>84</v>
      </c>
      <c r="AJ2" s="178"/>
      <c r="AK2" s="108"/>
    </row>
    <row r="3" spans="1:37" s="104" customFormat="1" ht="20.25" customHeight="1" x14ac:dyDescent="0.25">
      <c r="A3" s="177"/>
      <c r="B3" s="144"/>
      <c r="C3" s="179" t="s">
        <v>121</v>
      </c>
      <c r="D3" s="180"/>
      <c r="E3" s="179" t="s">
        <v>122</v>
      </c>
      <c r="F3" s="180"/>
      <c r="G3" s="179" t="s">
        <v>103</v>
      </c>
      <c r="H3" s="180"/>
      <c r="I3" s="179" t="s">
        <v>81</v>
      </c>
      <c r="J3" s="180"/>
      <c r="K3" s="179" t="s">
        <v>124</v>
      </c>
      <c r="L3" s="180"/>
      <c r="M3" s="179" t="s">
        <v>125</v>
      </c>
      <c r="N3" s="180"/>
      <c r="O3" s="179" t="s">
        <v>178</v>
      </c>
      <c r="P3" s="180"/>
      <c r="Q3" s="179" t="s">
        <v>82</v>
      </c>
      <c r="R3" s="180"/>
      <c r="S3" s="179" t="s">
        <v>127</v>
      </c>
      <c r="T3" s="180"/>
      <c r="U3" s="179" t="s">
        <v>128</v>
      </c>
      <c r="V3" s="180"/>
      <c r="W3" s="179" t="s">
        <v>264</v>
      </c>
      <c r="X3" s="180"/>
      <c r="Y3" s="179" t="s">
        <v>83</v>
      </c>
      <c r="Z3" s="180"/>
      <c r="AA3" s="179" t="s">
        <v>130</v>
      </c>
      <c r="AB3" s="180"/>
      <c r="AC3" s="160" t="s">
        <v>131</v>
      </c>
      <c r="AD3" s="160"/>
      <c r="AE3" s="160" t="s">
        <v>132</v>
      </c>
      <c r="AF3" s="160"/>
      <c r="AG3" s="142" t="s">
        <v>94</v>
      </c>
      <c r="AH3" s="142"/>
      <c r="AI3" s="142" t="s">
        <v>85</v>
      </c>
      <c r="AJ3" s="142"/>
      <c r="AK3" s="109"/>
    </row>
    <row r="4" spans="1:37" s="139" customFormat="1" ht="20.25" customHeight="1" x14ac:dyDescent="0.25">
      <c r="A4" s="204" t="s">
        <v>89</v>
      </c>
      <c r="B4" s="205"/>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2"/>
      <c r="AJ4" s="203"/>
      <c r="AK4" s="109"/>
    </row>
    <row r="5" spans="1:37" s="139" customFormat="1" ht="20.25" customHeight="1" x14ac:dyDescent="0.25">
      <c r="A5" s="201" t="s">
        <v>42</v>
      </c>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3"/>
      <c r="AK5" s="109"/>
    </row>
    <row r="6" spans="1:37" s="104" customFormat="1" ht="51" x14ac:dyDescent="0.25">
      <c r="A6" s="105">
        <v>18</v>
      </c>
      <c r="B6" s="105" t="s">
        <v>90</v>
      </c>
      <c r="C6" s="105"/>
      <c r="D6" s="105"/>
      <c r="E6" s="105"/>
      <c r="F6" s="105"/>
      <c r="G6" s="105"/>
      <c r="H6" s="105"/>
      <c r="I6" s="105"/>
      <c r="J6" s="105"/>
      <c r="K6" s="105"/>
      <c r="L6" s="105"/>
      <c r="M6" s="105"/>
      <c r="N6" s="105"/>
      <c r="O6" s="105"/>
      <c r="P6" s="105"/>
      <c r="Q6" s="105"/>
      <c r="R6" s="105"/>
      <c r="S6" s="105"/>
      <c r="T6" s="105"/>
      <c r="U6" s="105"/>
      <c r="V6" s="105"/>
      <c r="W6" s="105"/>
      <c r="X6" s="105"/>
      <c r="Y6" s="105"/>
      <c r="Z6" s="105"/>
      <c r="AA6" s="146"/>
      <c r="AB6" s="146"/>
      <c r="AC6" s="146"/>
      <c r="AD6" s="146"/>
      <c r="AE6" s="146"/>
      <c r="AF6" s="146"/>
      <c r="AG6" s="142"/>
      <c r="AH6" s="142"/>
      <c r="AI6" s="106"/>
      <c r="AJ6" s="106"/>
      <c r="AK6" s="109"/>
    </row>
    <row r="7" spans="1:37" s="104" customFormat="1" ht="51" x14ac:dyDescent="0.25">
      <c r="A7" s="105">
        <v>19</v>
      </c>
      <c r="B7" s="105" t="s">
        <v>91</v>
      </c>
      <c r="C7" s="107">
        <v>0</v>
      </c>
      <c r="D7" s="107"/>
      <c r="E7" s="107">
        <v>0</v>
      </c>
      <c r="F7" s="105"/>
      <c r="G7" s="105">
        <v>2</v>
      </c>
      <c r="H7" s="105"/>
      <c r="I7" s="105">
        <f t="shared" ref="I7:I8" si="0">G7+E7+C7</f>
        <v>2</v>
      </c>
      <c r="J7" s="105"/>
      <c r="K7" s="105">
        <v>0</v>
      </c>
      <c r="L7" s="105"/>
      <c r="M7" s="105">
        <v>0</v>
      </c>
      <c r="N7" s="105"/>
      <c r="O7" s="105">
        <v>0</v>
      </c>
      <c r="P7" s="105"/>
      <c r="Q7" s="105">
        <f t="shared" ref="Q7:Q8" si="1">O7+M7+K7</f>
        <v>0</v>
      </c>
      <c r="R7" s="105"/>
      <c r="S7" s="105">
        <v>0</v>
      </c>
      <c r="T7" s="105"/>
      <c r="U7" s="105">
        <v>0</v>
      </c>
      <c r="V7" s="105"/>
      <c r="W7" s="105">
        <v>0</v>
      </c>
      <c r="X7" s="105"/>
      <c r="Y7" s="105">
        <f>W7+U7+S7</f>
        <v>0</v>
      </c>
      <c r="Z7" s="105"/>
      <c r="AA7" s="146">
        <v>0</v>
      </c>
      <c r="AB7" s="146"/>
      <c r="AC7" s="146">
        <v>0</v>
      </c>
      <c r="AD7" s="146"/>
      <c r="AE7" s="146">
        <v>0</v>
      </c>
      <c r="AF7" s="146"/>
      <c r="AG7" s="142">
        <f>AE7+AC7+AA7</f>
        <v>0</v>
      </c>
      <c r="AH7" s="142"/>
      <c r="AI7" s="106">
        <f>AG7+Y7+Q7+I7</f>
        <v>2</v>
      </c>
      <c r="AJ7" s="106"/>
      <c r="AK7" s="109"/>
    </row>
    <row r="8" spans="1:37" s="104" customFormat="1" ht="51" x14ac:dyDescent="0.25">
      <c r="A8" s="105">
        <v>20</v>
      </c>
      <c r="B8" s="105" t="s">
        <v>93</v>
      </c>
      <c r="C8" s="107">
        <v>37</v>
      </c>
      <c r="D8" s="107"/>
      <c r="E8" s="107">
        <v>51</v>
      </c>
      <c r="F8" s="105"/>
      <c r="G8" s="105">
        <v>24</v>
      </c>
      <c r="H8" s="105"/>
      <c r="I8" s="105">
        <f t="shared" si="0"/>
        <v>112</v>
      </c>
      <c r="J8" s="105"/>
      <c r="K8" s="105">
        <v>0</v>
      </c>
      <c r="L8" s="105"/>
      <c r="M8" s="105">
        <v>0</v>
      </c>
      <c r="N8" s="105"/>
      <c r="O8" s="105">
        <v>0</v>
      </c>
      <c r="P8" s="105"/>
      <c r="Q8" s="105">
        <f t="shared" si="1"/>
        <v>0</v>
      </c>
      <c r="R8" s="105"/>
      <c r="S8" s="105">
        <v>0</v>
      </c>
      <c r="T8" s="105"/>
      <c r="U8" s="105">
        <v>0</v>
      </c>
      <c r="V8" s="105"/>
      <c r="W8" s="105">
        <v>0</v>
      </c>
      <c r="X8" s="105"/>
      <c r="Y8" s="105">
        <f t="shared" ref="Y8:Y9" si="2">W8+U8+S8</f>
        <v>0</v>
      </c>
      <c r="Z8" s="105"/>
      <c r="AA8" s="146">
        <v>0</v>
      </c>
      <c r="AB8" s="146"/>
      <c r="AC8" s="146">
        <v>0</v>
      </c>
      <c r="AD8" s="146"/>
      <c r="AE8" s="146">
        <v>0</v>
      </c>
      <c r="AF8" s="146"/>
      <c r="AG8" s="142">
        <f>AE8+AC8+AA8</f>
        <v>0</v>
      </c>
      <c r="AH8" s="142"/>
      <c r="AI8" s="122">
        <f t="shared" ref="AI8:AI9" si="3">AG8+Y8+Q8+I8</f>
        <v>112</v>
      </c>
      <c r="AJ8" s="106"/>
      <c r="AK8" s="109"/>
    </row>
    <row r="9" spans="1:37" s="104" customFormat="1" ht="51" x14ac:dyDescent="0.25">
      <c r="A9" s="105">
        <v>21</v>
      </c>
      <c r="B9" s="105" t="s">
        <v>92</v>
      </c>
      <c r="C9" s="105">
        <v>0</v>
      </c>
      <c r="D9" s="105"/>
      <c r="E9" s="105">
        <v>0</v>
      </c>
      <c r="F9" s="105"/>
      <c r="G9" s="105">
        <v>0</v>
      </c>
      <c r="H9" s="105"/>
      <c r="I9" s="105">
        <f>G9+E9+C9</f>
        <v>0</v>
      </c>
      <c r="J9" s="105"/>
      <c r="K9" s="105">
        <v>0</v>
      </c>
      <c r="L9" s="105"/>
      <c r="M9" s="105">
        <v>0</v>
      </c>
      <c r="N9" s="105"/>
      <c r="O9" s="105">
        <v>0</v>
      </c>
      <c r="P9" s="105"/>
      <c r="Q9" s="105">
        <f>O9+M9+K9</f>
        <v>0</v>
      </c>
      <c r="R9" s="105"/>
      <c r="S9" s="105">
        <v>0</v>
      </c>
      <c r="T9" s="105"/>
      <c r="U9" s="105">
        <v>0</v>
      </c>
      <c r="V9" s="105"/>
      <c r="W9" s="105">
        <v>0</v>
      </c>
      <c r="X9" s="105"/>
      <c r="Y9" s="105">
        <f t="shared" si="2"/>
        <v>0</v>
      </c>
      <c r="Z9" s="105"/>
      <c r="AA9" s="146">
        <v>0</v>
      </c>
      <c r="AB9" s="146"/>
      <c r="AC9" s="146">
        <v>0</v>
      </c>
      <c r="AD9" s="146"/>
      <c r="AE9" s="146">
        <v>0</v>
      </c>
      <c r="AF9" s="146"/>
      <c r="AG9" s="142">
        <f>AE9+AC9+AA9</f>
        <v>0</v>
      </c>
      <c r="AH9" s="142"/>
      <c r="AI9" s="122">
        <f t="shared" si="3"/>
        <v>0</v>
      </c>
      <c r="AJ9" s="106"/>
      <c r="AK9" s="109"/>
    </row>
    <row r="10" spans="1:37" ht="33" customHeight="1" x14ac:dyDescent="0.25">
      <c r="AA10" s="200"/>
      <c r="AB10" s="200"/>
      <c r="AE10" s="200"/>
      <c r="AF10" s="200"/>
    </row>
    <row r="11" spans="1:37" ht="134.25" customHeight="1" x14ac:dyDescent="0.25">
      <c r="C11" s="110"/>
      <c r="E11" s="111"/>
      <c r="G11" s="137" t="s">
        <v>75</v>
      </c>
      <c r="H11" s="138" t="s">
        <v>76</v>
      </c>
      <c r="J11" s="115"/>
      <c r="K11" s="116"/>
      <c r="L11" s="117"/>
      <c r="M11" s="116"/>
      <c r="N11" s="117"/>
      <c r="O11" s="116"/>
      <c r="P11" s="115"/>
      <c r="Q11" s="115"/>
      <c r="R11" s="115"/>
      <c r="S11" s="115"/>
      <c r="T11" s="115"/>
      <c r="U11" s="116"/>
      <c r="V11" s="115"/>
      <c r="W11" s="116"/>
      <c r="X11" s="115"/>
      <c r="AA11" s="199"/>
      <c r="AB11" s="199"/>
      <c r="AE11" s="199"/>
      <c r="AF11" s="199"/>
    </row>
    <row r="12" spans="1:37" x14ac:dyDescent="0.25">
      <c r="A12" s="115"/>
      <c r="B12" s="115"/>
      <c r="C12" s="115"/>
      <c r="D12" s="115"/>
      <c r="E12" s="111"/>
      <c r="J12" s="115"/>
      <c r="K12" s="118"/>
      <c r="L12" s="115"/>
      <c r="M12" s="115"/>
      <c r="N12" s="115"/>
      <c r="O12" s="115"/>
      <c r="P12" s="115"/>
      <c r="Q12" s="115"/>
      <c r="R12" s="115"/>
      <c r="S12" s="115"/>
      <c r="T12" s="115"/>
      <c r="U12" s="115"/>
      <c r="V12" s="115"/>
    </row>
    <row r="13" spans="1:37" x14ac:dyDescent="0.25">
      <c r="A13" s="115"/>
      <c r="B13" s="115"/>
      <c r="C13" s="115"/>
      <c r="D13" s="115"/>
      <c r="J13" s="115"/>
      <c r="K13" s="118"/>
      <c r="L13" s="115"/>
      <c r="M13" s="115"/>
      <c r="N13" s="115"/>
      <c r="O13" s="115"/>
      <c r="P13" s="115"/>
      <c r="Q13" s="115"/>
      <c r="R13" s="115"/>
      <c r="S13" s="115"/>
      <c r="T13" s="115"/>
      <c r="U13" s="115"/>
      <c r="V13" s="115"/>
      <c r="W13" s="111"/>
    </row>
    <row r="14" spans="1:37" x14ac:dyDescent="0.25">
      <c r="A14" s="115"/>
      <c r="B14" s="115"/>
      <c r="C14" s="115"/>
      <c r="D14" s="115"/>
    </row>
  </sheetData>
  <mergeCells count="50">
    <mergeCell ref="AC3:AD3"/>
    <mergeCell ref="I3:J3"/>
    <mergeCell ref="U3:V3"/>
    <mergeCell ref="W3:X3"/>
    <mergeCell ref="Y3:Z3"/>
    <mergeCell ref="AA3:AB3"/>
    <mergeCell ref="S3:T3"/>
    <mergeCell ref="AI3:AJ3"/>
    <mergeCell ref="A2:A3"/>
    <mergeCell ref="B2:B3"/>
    <mergeCell ref="C2:H2"/>
    <mergeCell ref="I2:J2"/>
    <mergeCell ref="K2:P2"/>
    <mergeCell ref="Q2:R2"/>
    <mergeCell ref="S2:X2"/>
    <mergeCell ref="Y2:Z2"/>
    <mergeCell ref="AA2:AF2"/>
    <mergeCell ref="AG2:AH2"/>
    <mergeCell ref="AI2:AJ2"/>
    <mergeCell ref="C3:D3"/>
    <mergeCell ref="E3:F3"/>
    <mergeCell ref="G3:H3"/>
    <mergeCell ref="AE7:AF7"/>
    <mergeCell ref="AG7:AH7"/>
    <mergeCell ref="AE3:AF3"/>
    <mergeCell ref="AG3:AH3"/>
    <mergeCell ref="AA6:AB6"/>
    <mergeCell ref="AC6:AD6"/>
    <mergeCell ref="AE6:AF6"/>
    <mergeCell ref="AG6:AH6"/>
    <mergeCell ref="A5:AJ5"/>
    <mergeCell ref="A4:AJ4"/>
    <mergeCell ref="AA7:AB7"/>
    <mergeCell ref="AC7:AD7"/>
    <mergeCell ref="K3:L3"/>
    <mergeCell ref="M3:N3"/>
    <mergeCell ref="O3:P3"/>
    <mergeCell ref="Q3:R3"/>
    <mergeCell ref="AE11:AF11"/>
    <mergeCell ref="AE10:AF10"/>
    <mergeCell ref="AA10:AB10"/>
    <mergeCell ref="AA11:AB11"/>
    <mergeCell ref="AA9:AB9"/>
    <mergeCell ref="AC9:AD9"/>
    <mergeCell ref="AE9:AF9"/>
    <mergeCell ref="AG9:AH9"/>
    <mergeCell ref="AA8:AB8"/>
    <mergeCell ref="AC8:AD8"/>
    <mergeCell ref="AE8:AF8"/>
    <mergeCell ref="AG8:AH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ОТЧЕТ</vt:lpstr>
      <vt:lpstr>ПЭП 1 квартал</vt:lpstr>
      <vt:lpstr>ИРР 1 кв 2025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2025-04-09T05:45:03Z</dcterms:modified>
</cp:coreProperties>
</file>