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155" windowHeight="12345"/>
  </bookViews>
  <sheets>
    <sheet name="свод 2026" sheetId="2" r:id="rId1"/>
  </sheets>
  <definedNames>
    <definedName name="_xlnm.Print_Area" localSheetId="0">'свод 2026'!$A$1:$D$484</definedName>
  </definedNames>
  <calcPr calcId="125725" refMode="R1C1"/>
</workbook>
</file>

<file path=xl/calcChain.xml><?xml version="1.0" encoding="utf-8"?>
<calcChain xmlns="http://schemas.openxmlformats.org/spreadsheetml/2006/main">
  <c r="D137" i="2"/>
  <c r="D37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8"/>
  <c r="D39"/>
  <c r="D40"/>
  <c r="D41"/>
  <c r="D42"/>
  <c r="D43"/>
  <c r="D44"/>
  <c r="D45"/>
  <c r="D46"/>
  <c r="D47"/>
  <c r="D48"/>
  <c r="D49"/>
  <c r="D50"/>
  <c r="D51"/>
  <c r="D52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6"/>
  <c r="D77"/>
  <c r="D78"/>
  <c r="D79"/>
  <c r="D80"/>
  <c r="D81"/>
  <c r="D82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2"/>
  <c r="D113"/>
  <c r="D115"/>
  <c r="D116"/>
  <c r="D117"/>
  <c r="D118"/>
  <c r="D119"/>
  <c r="D121"/>
  <c r="D122"/>
  <c r="D123"/>
  <c r="D124"/>
  <c r="D125"/>
  <c r="D126"/>
  <c r="D127"/>
  <c r="D128"/>
  <c r="D129"/>
  <c r="D130"/>
  <c r="D131"/>
  <c r="D132"/>
  <c r="D134"/>
  <c r="D135"/>
  <c r="D136"/>
  <c r="D138"/>
  <c r="D139"/>
  <c r="D140"/>
  <c r="D141"/>
  <c r="D142"/>
  <c r="D143"/>
  <c r="D144"/>
  <c r="D145"/>
  <c r="D146"/>
  <c r="D147"/>
  <c r="D148"/>
  <c r="D149"/>
  <c r="D150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6"/>
  <c r="D217"/>
  <c r="D218"/>
  <c r="D219"/>
  <c r="D220"/>
  <c r="D222"/>
  <c r="D223"/>
  <c r="D224"/>
  <c r="D225"/>
  <c r="D226"/>
  <c r="D227"/>
  <c r="D228"/>
  <c r="D229"/>
  <c r="D230"/>
  <c r="D232"/>
  <c r="D233"/>
  <c r="D234"/>
  <c r="D235"/>
  <c r="D236"/>
  <c r="D237"/>
  <c r="D238"/>
  <c r="D239"/>
  <c r="D240"/>
  <c r="D241"/>
  <c r="D242"/>
  <c r="D243"/>
  <c r="D244"/>
  <c r="D245"/>
  <c r="D246"/>
  <c r="D248"/>
  <c r="D249"/>
  <c r="D251"/>
  <c r="D252"/>
  <c r="D253"/>
  <c r="D254"/>
  <c r="D255"/>
  <c r="D256"/>
  <c r="D257"/>
  <c r="D258"/>
  <c r="D259"/>
  <c r="D261"/>
  <c r="D262"/>
  <c r="D263"/>
  <c r="D264"/>
  <c r="D265"/>
  <c r="D266"/>
  <c r="D267"/>
  <c r="D268"/>
  <c r="D269"/>
  <c r="D270"/>
  <c r="D271"/>
  <c r="D272"/>
  <c r="D273"/>
  <c r="D274"/>
  <c r="D276"/>
  <c r="D277"/>
  <c r="D278"/>
  <c r="D279"/>
  <c r="D280"/>
  <c r="D281"/>
  <c r="D283"/>
  <c r="D284"/>
  <c r="D285"/>
  <c r="D286"/>
  <c r="D287"/>
  <c r="D289"/>
  <c r="D290"/>
  <c r="D291"/>
  <c r="D292"/>
  <c r="D293"/>
  <c r="D294"/>
  <c r="D295"/>
  <c r="D296"/>
  <c r="D297"/>
  <c r="D298"/>
  <c r="D299"/>
  <c r="D300"/>
  <c r="D301"/>
  <c r="D302"/>
  <c r="D304"/>
  <c r="D305"/>
  <c r="D306"/>
  <c r="D307"/>
  <c r="D308"/>
  <c r="D309"/>
  <c r="D311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6"/>
  <c r="D477"/>
  <c r="D478"/>
  <c r="D479"/>
  <c r="D480"/>
  <c r="D12"/>
</calcChain>
</file>

<file path=xl/sharedStrings.xml><?xml version="1.0" encoding="utf-8"?>
<sst xmlns="http://schemas.openxmlformats.org/spreadsheetml/2006/main" count="482" uniqueCount="476">
  <si>
    <t>"СОГЛАСОВАНО"</t>
  </si>
  <si>
    <t>" УТВЕРЖДАЮ "</t>
  </si>
  <si>
    <t>Председатель Наблюдательного совета</t>
  </si>
  <si>
    <t xml:space="preserve">И.о. директора  КГП на ПХВ </t>
  </si>
  <si>
    <t>"Городская поликлиника №2"</t>
  </si>
  <si>
    <t>_______________________Магзумов А.Б.</t>
  </si>
  <si>
    <t xml:space="preserve">на платные   медицинские услуги  по </t>
  </si>
  <si>
    <t>КГП на ПХВ "Городская поликлиника №2"</t>
  </si>
  <si>
    <t>Наименование услуг</t>
  </si>
  <si>
    <t>Консультативный прием по желанию пациента</t>
  </si>
  <si>
    <t>Консультация:Терапевт</t>
  </si>
  <si>
    <t>Консультация:Педиатр</t>
  </si>
  <si>
    <t>Консультация: Врач общей практики</t>
  </si>
  <si>
    <t>Консультация: Травматолог- ортопед</t>
  </si>
  <si>
    <t>Консультация: Уролога</t>
  </si>
  <si>
    <t>Консультация: Онколога</t>
  </si>
  <si>
    <t>Консультация: Хирурга</t>
  </si>
  <si>
    <t>Консультация: Оториноларинголога</t>
  </si>
  <si>
    <t>Консультация: Офтальмолога</t>
  </si>
  <si>
    <t>Консультация: Маммолога</t>
  </si>
  <si>
    <t>Консультация: Невропатолога</t>
  </si>
  <si>
    <t>Консультация: Эндокринолога</t>
  </si>
  <si>
    <t>Консультация: Инфекцианиста</t>
  </si>
  <si>
    <t>Консультация: Гастроэнтеролог</t>
  </si>
  <si>
    <t>Консультация: Стоматолог-хирург</t>
  </si>
  <si>
    <t>Консультация: Стоматолог-терапевт</t>
  </si>
  <si>
    <t>Консультация: Кардиолог</t>
  </si>
  <si>
    <t>Консультация: Нефролог</t>
  </si>
  <si>
    <t>Консультация: Реабилитолог</t>
  </si>
  <si>
    <t>Консультация: Эндоскопист</t>
  </si>
  <si>
    <t>Консультация: Акушер-гинеколога</t>
  </si>
  <si>
    <t>Консультация: Физиотерапевт</t>
  </si>
  <si>
    <t>Консультация: Фтизиатр</t>
  </si>
  <si>
    <t>Консультация: Ревматолог</t>
  </si>
  <si>
    <t>Консультативный прием при профилактическом медицинском осмотре</t>
  </si>
  <si>
    <t>Консультация:Травматолог-ортопед</t>
  </si>
  <si>
    <t>Консультация:Уролог</t>
  </si>
  <si>
    <t>Консультация:Хирург</t>
  </si>
  <si>
    <t>Консультация:Оториноларинголог</t>
  </si>
  <si>
    <t>Консультация:Офтальмолог</t>
  </si>
  <si>
    <t>Консультация:Невропатолог</t>
  </si>
  <si>
    <t>Консультация:Эндокринолог</t>
  </si>
  <si>
    <t>Консультация:Инфекционист</t>
  </si>
  <si>
    <t>Консультация: Профпатолог</t>
  </si>
  <si>
    <t>Акушерка</t>
  </si>
  <si>
    <t>Медсестра проф.кабинета</t>
  </si>
  <si>
    <t>Медбрат мужского смотрового кабинета</t>
  </si>
  <si>
    <t>Услуги  лаборатории</t>
  </si>
  <si>
    <t>Анализ мочи по Нечипоренко ручным методом</t>
  </si>
  <si>
    <t>Исследование дуоденального содержимого фракционно ручным методом</t>
  </si>
  <si>
    <t>Исследование кала (копрограмма) общеклиническое ручным методом</t>
  </si>
  <si>
    <t>Исследование мокроты общеклиническое ручным методом</t>
  </si>
  <si>
    <t>Исследования биологического материала на демодекоз ручным методом</t>
  </si>
  <si>
    <t>Исследование кала на простейшие и гельминты ручными методами</t>
  </si>
  <si>
    <t>Иследование перианального соскоба ручным методом</t>
  </si>
  <si>
    <t>Определение белка в моче (количественно) ручным методом</t>
  </si>
  <si>
    <t>Иследование общего анализа мочи на анализаторе (физико-химические свойства с подсчетом количества клеточных элементов мочевого осадка)</t>
  </si>
  <si>
    <t>Исследование мочевого осадка с подсчетом абсолютного количества всех клеточных элементов (лейкоциты, эритроциты, бактерии, цилиндры, эпителий) на анализаторе</t>
  </si>
  <si>
    <t>Определение глюкозы в моче (количественно) на анализаторе</t>
  </si>
  <si>
    <t>Определение глюкозы в суточной моче на анализаторе</t>
  </si>
  <si>
    <t>Определение желчных пигментов в моче на анализаторе</t>
  </si>
  <si>
    <t>Определение кетоновых тел в моче на анализаторе</t>
  </si>
  <si>
    <t>Определение суточной протеинурии в моче на анализаторе</t>
  </si>
  <si>
    <t>Гематология</t>
  </si>
  <si>
    <t>Измерение скорости оседания эритроцитов (СОЭ) в крови ручным методом</t>
  </si>
  <si>
    <t>Подсчет лейкоформулы в крови ручным методом</t>
  </si>
  <si>
    <t>Подсчет ретикулоцитов в крови ручным методом</t>
  </si>
  <si>
    <t>Подсчет тромбоцитов в крови ручным методом</t>
  </si>
  <si>
    <t>Общий анализ крови на анализаторе с дифференцировкой 5 классов клеток</t>
  </si>
  <si>
    <t>Общий анализ крови на анализаторе с дифференцировкой 3 классов клеток</t>
  </si>
  <si>
    <t>Клиническая химия (биохимия)</t>
  </si>
  <si>
    <t>Определение общего белка в сыворотке крови на анализаторе</t>
  </si>
  <si>
    <t>Определение аланинаминотрансферазы (АЛаТ) в сыворотке крови на анализаторе</t>
  </si>
  <si>
    <t>Определение общего билирубина в сыворотке крови на анализаторе</t>
  </si>
  <si>
    <t>Определение аспартатаминотрансферазы (АСаТ) в сыворотке крови на анализаторе</t>
  </si>
  <si>
    <t>Определение общей альфа-амилазы в сыворотке крови на анализаторе</t>
  </si>
  <si>
    <t>Определение кальция (Ca) в сыворотке крови на анализаторе</t>
  </si>
  <si>
    <t>Определение общего холестерина в сыворотке крови на анализаторе</t>
  </si>
  <si>
    <t>Определение триглицеридов в сыворотке крови на анализаторе</t>
  </si>
  <si>
    <t>Определение глюкозы в сыворотке крови на анализаторе</t>
  </si>
  <si>
    <t>Определение мочевины в сыворотке крови на анализаторе</t>
  </si>
  <si>
    <t>Определение креатинина в сыворотке крови на анализаторе</t>
  </si>
  <si>
    <t>Определение мочевой кислоты в сыворотке крови на анализаторе</t>
  </si>
  <si>
    <t>Определение щелочной фосфатазы в сыворотке крови на анализаторе</t>
  </si>
  <si>
    <t>Определение магния (Mg) в сыворотке крови на анализаторе</t>
  </si>
  <si>
    <t>Определение «C» реактивного белка (СРБ) в сыворотке крови количественно</t>
  </si>
  <si>
    <t>Определение ревматоидного фактора в сыворотке крови количественно на анализаторе</t>
  </si>
  <si>
    <t>Определение гаммаглютамилтранспептидазы (ГГТП) в сыворотке крови на анализаторе</t>
  </si>
  <si>
    <t>Определение липопротеидов очень низкой плотности в сыворотке крови на анализаторе</t>
  </si>
  <si>
    <t>Определение фосфора (P) в сыворотке крови на анализаторе</t>
  </si>
  <si>
    <t>Определение железа (Fe) в сыворотке крови на анализаторе</t>
  </si>
  <si>
    <t>Определение лактатдегидрогиназы (ЛДГ) в сыворотке крови на анализаторе</t>
  </si>
  <si>
    <t>Определение альбумина в сыворотке крови на анализаторе</t>
  </si>
  <si>
    <t>Определение липопротеидов высокой плотности в сыворотке крови на анализаторе</t>
  </si>
  <si>
    <t>Определение хлоридов (Cl) в сыворотке крови на анализаторе</t>
  </si>
  <si>
    <t>Определение калия (K) в сыворотке крови на анализаторе</t>
  </si>
  <si>
    <t>Определение натрия (Na) в сыворотке крови на анализаторе</t>
  </si>
  <si>
    <t>Экспресс методы</t>
  </si>
  <si>
    <t>Определение глюкозы в сыворотке крови экспресс методом</t>
  </si>
  <si>
    <t>Обнаружение скрытой крови в кале (гемокульт-тест) экспресс методом</t>
  </si>
  <si>
    <t>Коагулология</t>
  </si>
  <si>
    <t>Определение времени кровотечения ручным методом</t>
  </si>
  <si>
    <t>Определение времени свертывания крови ручным методом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</si>
  <si>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на анализаторе (ПВ-ПТИ-МНО)</t>
  </si>
  <si>
    <t>Определение активированного частичного тромбопластинового времени (АЧТВ) в плазме крови на анализаторе</t>
  </si>
  <si>
    <t>Определение фибриногена в плазме крови на анализаторе</t>
  </si>
  <si>
    <t>Иммунология</t>
  </si>
  <si>
    <t>Определение резус-фактора крови</t>
  </si>
  <si>
    <t>Определение группы крови по системе ABO моноклональными реагентами (цоликлонами)</t>
  </si>
  <si>
    <t>Определение HBsAg вируса гепатита B в сыворотке крови методом иммунохемилюминесценции</t>
  </si>
  <si>
    <t>Определение антител к тиреопероксидазе (а-ТПО) в сыворотке крови методом иммунохемилюминесценции</t>
  </si>
  <si>
    <t>Определение антител к тиреоглобулину (АТ к ТГ) в сыворотке крови методом иммунохемилюминесценции</t>
  </si>
  <si>
    <t>Определение суммарных антител к вирусу гепатита C в сыворотке крови методом иммунохемилюминисценции</t>
  </si>
  <si>
    <t>Определение витамина B 12 методом иммунохемилюминесценции</t>
  </si>
  <si>
    <t>Определение свободного тироксина (T4) в сыворотке крови методом иммунохемилюминесценции</t>
  </si>
  <si>
    <t>Определение свободного трийодтиронина (T3) в сыворотке крови методом иммунохемилюминесценции</t>
  </si>
  <si>
    <t>Определение тиреотропного гормона (ТТГ) в сыворотке крови методом иммунохемилюминесценции</t>
  </si>
  <si>
    <t>Определение фолатов методом иммунохемилюминисценции</t>
  </si>
  <si>
    <t>Определение общего простат-специфического антигена (ПСА) в сыворотке крови методом иммунохемилюминесценции</t>
  </si>
  <si>
    <t>Микробиология</t>
  </si>
  <si>
    <t>Бактериологическое исследование биологического материала на грибы рода Candida (кандида) ручным методом (выделение чистой культуры)</t>
  </si>
  <si>
    <t>Бактериологическое исследование грудного молока ручным методом (выделение чистой культуры)</t>
  </si>
  <si>
    <t>Бактериологическое исследование испражнений на патогенную и условно- патогенную микрофлору ручным методом (выделение чистой культуры)</t>
  </si>
  <si>
    <t>Бактериологическое исследование испражнений на сальмонеллез ручным методом (выделение чистой культуры)</t>
  </si>
  <si>
    <t>Бактериологическое исследование крови на сальмонеллез ручным методом (выделение чистой культуры)</t>
  </si>
  <si>
    <t>Бактериологическое исследование крови на стерильность ручным методом (выделение чистой культуры)</t>
  </si>
  <si>
    <t>Бактериологическое исследование мокроты ручным методом (выделение чистой культуры)</t>
  </si>
  <si>
    <t>Бактериологическое исследование отделяемого из зева и носа на Staphylococcus aureus(стафилококкус ауреус) ручным методом (выделение чистой культуры)</t>
  </si>
  <si>
    <t>Бактериологическое исследование отделяемого из зева, ран, глаз, ушей, мочи, желчи и др. ручным методом (выделение чистой культуры)</t>
  </si>
  <si>
    <t>Бактериологическое исследование отделяемого носа и зева на дифтерию ручным методом (выделение чистой культуры)</t>
  </si>
  <si>
    <t>Серология</t>
  </si>
  <si>
    <t>Постановка реакции микропреципитации с кардиолипиновым антигеном в сыворотке крови ручным методом ЭМЛ</t>
  </si>
  <si>
    <t>Определение наркотических средств и психотропных веществ в 6-и компонентном тестом в биологическом материале экспресс методом</t>
  </si>
  <si>
    <t>Гистопатология и цитология</t>
  </si>
  <si>
    <t>Цитологическое исследование (с окраской по Романовскому-Гимзе, Diff-Qwik, Май-Грюнвальду, Грамму, Паппенгейму)</t>
  </si>
  <si>
    <t>РЕНГЕН  ИССЛЕДОВАНИЕ ПО ЖЕЛАНИЮ ПАЦИЕНТА</t>
  </si>
  <si>
    <t>Флюорография грудной клетки 1 проекция</t>
  </si>
  <si>
    <t>Флюорография грудной клетки 2 проекция</t>
  </si>
  <si>
    <t>Маммографическое исследование грудных желез в 2-х проекциях</t>
  </si>
  <si>
    <t>Рентгенография черепа (2 проекции)</t>
  </si>
  <si>
    <t>Рентгенография черепа (1 проекция)</t>
  </si>
  <si>
    <t>Рентгенография турецкого седла</t>
  </si>
  <si>
    <t>Рентгенография костей носа</t>
  </si>
  <si>
    <t>Рентгенография сосцевидных отростков</t>
  </si>
  <si>
    <t>Рентгенография челюсти (1 проекция)</t>
  </si>
  <si>
    <t>Рентгенография челюсти (2 проекциии)</t>
  </si>
  <si>
    <t>Рентгенография шейного отдела позвоночника</t>
  </si>
  <si>
    <t>Рентгенография шейного отдела позвоночника с функциональными пробами</t>
  </si>
  <si>
    <t>Рентгенография грудного отдела позвоночника</t>
  </si>
  <si>
    <t>Рентгеноскопия органов грудной клетки</t>
  </si>
  <si>
    <t>Рентгенография обзорная органов грудной клетки (1 проекция)</t>
  </si>
  <si>
    <t>Рентгенография органов грудной клетки (2 проекции)</t>
  </si>
  <si>
    <t>Рентгенография ребер</t>
  </si>
  <si>
    <t>Рентгенография грудины</t>
  </si>
  <si>
    <t>Рентгенография ключицы</t>
  </si>
  <si>
    <t>Рентгенография лопатки</t>
  </si>
  <si>
    <t>Рентгенография сердца с контрастированием пищевода</t>
  </si>
  <si>
    <t>Рентгенография гортани с контрастированием</t>
  </si>
  <si>
    <t>Рентгеноскопия органов брюшной полости</t>
  </si>
  <si>
    <t>Обзорная рентгенография органов брюшной полости</t>
  </si>
  <si>
    <t>Рентгеноскопическое исследование пищевода с контрастированием</t>
  </si>
  <si>
    <t>Рентгеноскопическое исследование желудка с контрастированием (двойное контрастирование)</t>
  </si>
  <si>
    <t>Рентгеноскопия тонкой кишки с контрастированием</t>
  </si>
  <si>
    <t>Рентгенография костей плеча</t>
  </si>
  <si>
    <t>Рентгенография костей предплечья</t>
  </si>
  <si>
    <t>Рентгенография  локтевого сустава</t>
  </si>
  <si>
    <t>Рентгенография плечевого сустава</t>
  </si>
  <si>
    <t>Рентгенография кисти с захватом лучезапястного сустава</t>
  </si>
  <si>
    <t>Рентгенография кисти</t>
  </si>
  <si>
    <t>Рентгенография пояснично-крестцового отдела позвоночника</t>
  </si>
  <si>
    <t>Рентгенография пояснично-крестцового отдела позвоночника с функциональными пробами</t>
  </si>
  <si>
    <t>Рентгенография крестцово-копчикового отдела</t>
  </si>
  <si>
    <t>Рентгенография тазобедренного сустава</t>
  </si>
  <si>
    <t>Рентгенография бедренной кости</t>
  </si>
  <si>
    <t>Рентгенография коленного сустава (1 проекция)</t>
  </si>
  <si>
    <t>Рентгенография коленного сустава (2 проекции)</t>
  </si>
  <si>
    <t>Рентгенография голеностопного сустава (1 проекция)</t>
  </si>
  <si>
    <t>Рентгенография голеностопного сустава (2 проекции)</t>
  </si>
  <si>
    <t>Рентгенография костей голени</t>
  </si>
  <si>
    <t>Рентгенография пальцев кисти/стопы</t>
  </si>
  <si>
    <t>Рентгенография стопы</t>
  </si>
  <si>
    <t>Рентгенография стоп в боковой проекции</t>
  </si>
  <si>
    <t>Рентгеноскопический контроль репозиции и фиксации</t>
  </si>
  <si>
    <t>Обзорная урография</t>
  </si>
  <si>
    <t>Урография внутривенная</t>
  </si>
  <si>
    <t>Цистография нисходящая</t>
  </si>
  <si>
    <t>Цистография восходящая</t>
  </si>
  <si>
    <t>Уретрография (нисходящая, восходящая)</t>
  </si>
  <si>
    <t>Рентгенография пазух носа</t>
  </si>
  <si>
    <t>Томография гортани</t>
  </si>
  <si>
    <t>Томография носоглотки, пазух носа</t>
  </si>
  <si>
    <t>Томография черепа</t>
  </si>
  <si>
    <t>Рентгенография орбит по Резе</t>
  </si>
  <si>
    <t>Прицельная маммография (1 проекция)</t>
  </si>
  <si>
    <t>Дуктография (контрастирование млечных протоков)</t>
  </si>
  <si>
    <t>Продольная томография органов грудной клетки</t>
  </si>
  <si>
    <t>Томография костей и суставов</t>
  </si>
  <si>
    <t>Томография позвоночника</t>
  </si>
  <si>
    <t>Функциональная диагностика</t>
  </si>
  <si>
    <t>Электрокардиографическое исследование с дозированной физической нагрузкой (тредмил, велоэргометр)</t>
  </si>
  <si>
    <t>Стоимость  суточного мониторирования по Холтеру</t>
  </si>
  <si>
    <t>Стоимость суточного мониторирования артериального давления</t>
  </si>
  <si>
    <t xml:space="preserve"> ЭХО кардиографии</t>
  </si>
  <si>
    <t xml:space="preserve">Электрокардиографическое исследование (в 12 отведениях) </t>
  </si>
  <si>
    <t>Процедурный кабинет</t>
  </si>
  <si>
    <t>Стоимость 1 внутримышечной инъекции</t>
  </si>
  <si>
    <t>Стоимость 1 внутривенной инъекции</t>
  </si>
  <si>
    <t>Стоимость  1 вакцинации  (без стоимости вакцины)</t>
  </si>
  <si>
    <t>Стоимость 1 вакцинации с выездом  (без стоимости вакцины)</t>
  </si>
  <si>
    <t>Стоимость выдачи справки о вакцинациях</t>
  </si>
  <si>
    <t>Стоимость осмотра инфекциониста перед вакцинацией</t>
  </si>
  <si>
    <t>Забор крови из пальца</t>
  </si>
  <si>
    <t>Забор материала на микробиологические исследования</t>
  </si>
  <si>
    <t>Забор крови из вены</t>
  </si>
  <si>
    <t>Ультразвуковое исследование</t>
  </si>
  <si>
    <t>УЗИ желчного пузыря, поджелудочной железы,селезенки.</t>
  </si>
  <si>
    <t xml:space="preserve"> УЗИ обследования  почек</t>
  </si>
  <si>
    <t xml:space="preserve"> УЗИ обследования   надпочечников</t>
  </si>
  <si>
    <t xml:space="preserve"> УЗИ обследования  мочевого пузыря с определением остаточной мочи</t>
  </si>
  <si>
    <t>УЗИ обследования предстательной железы</t>
  </si>
  <si>
    <t>УЗИ молочной железы</t>
  </si>
  <si>
    <t xml:space="preserve">УЗИ поверхностных лимфатических узлов (одна анатомическая зона) </t>
  </si>
  <si>
    <t xml:space="preserve"> УЗИ щитовидной железы</t>
  </si>
  <si>
    <t xml:space="preserve"> УЗИ плевральной полости</t>
  </si>
  <si>
    <t xml:space="preserve"> УЗИ мягких тканей</t>
  </si>
  <si>
    <t xml:space="preserve"> УЗИ гинекологическое (трансабдоминальное)</t>
  </si>
  <si>
    <t>УЗИ акушерское в 1 триместре беременности</t>
  </si>
  <si>
    <t>УЗИ акушерское во 2 - 3 триместре беременности</t>
  </si>
  <si>
    <t>УЗДГ сосудов плода</t>
  </si>
  <si>
    <t>УЗИ печени</t>
  </si>
  <si>
    <t xml:space="preserve">                  Кабинет      ФГДС</t>
  </si>
  <si>
    <t>Исследования ФГДС</t>
  </si>
  <si>
    <t xml:space="preserve">Исследование  на хеликабактериоз методом экспресс-диагностики </t>
  </si>
  <si>
    <t xml:space="preserve">              Кабинет   оториноларинголога</t>
  </si>
  <si>
    <t>Пункция пазухи носа для аспирации или лаважа</t>
  </si>
  <si>
    <t>Удаление внутрипросветного инородного тела из носа, без рассечения</t>
  </si>
  <si>
    <t>Удаление внутрипросветного инородного тела из глотки, без рассечения</t>
  </si>
  <si>
    <t>Передняя тампонада носа</t>
  </si>
  <si>
    <t>Вскрытие и дренирование паратонзиллярного пространства</t>
  </si>
  <si>
    <t>Анемизация слизистой ЛОР органов</t>
  </si>
  <si>
    <t>Вскрытие абсцесса/фурункула (ЛОР)</t>
  </si>
  <si>
    <t>Вскрытие гематомы (ЛОР)</t>
  </si>
  <si>
    <t>Стоимость удаления 1 серной пробки</t>
  </si>
  <si>
    <t>Процедуры и манипуляции хирурга</t>
  </si>
  <si>
    <t>Вскрытие гематомы</t>
  </si>
  <si>
    <t>Вскрытие гидроаденита</t>
  </si>
  <si>
    <t>Вскрытие карбункула</t>
  </si>
  <si>
    <t>Удаление доброкачественных новообразований кожи и подкожной клетчатки (липомы, атеромы, бородавки, папиломы, родинки)</t>
  </si>
  <si>
    <t>Вскрытие нагноившейся мозоли</t>
  </si>
  <si>
    <t>Удаление / коррекция ногтевой пластинки</t>
  </si>
  <si>
    <t>Вскрытие панариция</t>
  </si>
  <si>
    <t>Вскрытие паронихия</t>
  </si>
  <si>
    <t>Пункция сустава</t>
  </si>
  <si>
    <t>Вскрытие фурункула</t>
  </si>
  <si>
    <t>Перевязка ,  снятие швов</t>
  </si>
  <si>
    <t>Атеромотомия/эктомия</t>
  </si>
  <si>
    <t>Биопсия кожи и/или подкожной клетчатки</t>
  </si>
  <si>
    <t>Хирургическая обработка раны/ожога</t>
  </si>
  <si>
    <t>Процедуры и манипуляции травматолога</t>
  </si>
  <si>
    <t>Стоимость осмотра травматолога</t>
  </si>
  <si>
    <t xml:space="preserve">Закрытое вправление вывиха, неуточненная локализация </t>
  </si>
  <si>
    <t>Наложение гипсовой повязки</t>
  </si>
  <si>
    <t>Снятие гипсовой повязки</t>
  </si>
  <si>
    <t>Внутрисуставное введение лекарственных средств</t>
  </si>
  <si>
    <t>Закрытая репозиция костных отломков</t>
  </si>
  <si>
    <t>Процедуры и манипуляции уролога</t>
  </si>
  <si>
    <t>Промывание мочевого пузыря</t>
  </si>
  <si>
    <t>Взятие секрета простаты</t>
  </si>
  <si>
    <t>Инстилляция уретры</t>
  </si>
  <si>
    <t>Вправление парафимоза</t>
  </si>
  <si>
    <t>Пластика уздечки полового члена</t>
  </si>
  <si>
    <t>Процедуры и манипуляции офтальмолога</t>
  </si>
  <si>
    <t>Офтальмоскопия (1 глаз)</t>
  </si>
  <si>
    <t>Определение объективного и субъективного угла косоглазия (2 глаза)</t>
  </si>
  <si>
    <t>Определение характера зрения (гетерофория) (2глаза)</t>
  </si>
  <si>
    <t>Определение угла девиации по Гиршбергу (1 глаз)</t>
  </si>
  <si>
    <t>Биомикроскопия глаза (1 глаз)</t>
  </si>
  <si>
    <t>Определение дефектов поверхности роговицы (1 глаз)</t>
  </si>
  <si>
    <t>Авторефрактометрия (1 глаз)</t>
  </si>
  <si>
    <t>Подбор очков: сложная коррекция (2 глаза)</t>
  </si>
  <si>
    <t>Измерение внутриглазного давления по Маклакову (1 глаз)</t>
  </si>
  <si>
    <t>Удаление поверхностного инородного тела с глаз, без рассечения (1 глаз)</t>
  </si>
  <si>
    <t>Бесконтактная пневмотонометрия (1 глаз)</t>
  </si>
  <si>
    <t>Скиаскопия (1 глаз)</t>
  </si>
  <si>
    <t>Исследование хроматического зрения (1 глаз)</t>
  </si>
  <si>
    <t>Осмотр глазного дна с инстилированием   лекарственных веществ</t>
  </si>
  <si>
    <t>Процедуры и манипуляции гинеколога</t>
  </si>
  <si>
    <t>Введение внутриматочного противозачаточного устройства</t>
  </si>
  <si>
    <t xml:space="preserve">Забор мазка </t>
  </si>
  <si>
    <t>Удаление полипа цервикального канала</t>
  </si>
  <si>
    <t>Извлечение внутриматочного контрацептива (крючком/кюреткой)</t>
  </si>
  <si>
    <t>Видеокольпоскопия</t>
  </si>
  <si>
    <t>Диагностическое выскабливание полости матки</t>
  </si>
  <si>
    <t>ЦЕНТРАЛЬНОЕ СТЕРИЛИЗАЦИОННОЕ ОТДЕЛЕНИЕ</t>
  </si>
  <si>
    <t>Стерилизация 1 бикса</t>
  </si>
  <si>
    <t>ФИЗИОЛЕЧЕНИЕ</t>
  </si>
  <si>
    <t xml:space="preserve">Амплипульс шейно-воротниковой зоны                             </t>
  </si>
  <si>
    <t xml:space="preserve">Амплипульс шейно-грудного отдела                                    </t>
  </si>
  <si>
    <t xml:space="preserve">Амплипульс пояснично-грудного  отдела позвоночника </t>
  </si>
  <si>
    <t xml:space="preserve">Амплипульс  пояснично крестцового отдела позвоночника </t>
  </si>
  <si>
    <t xml:space="preserve">Амплипульс   шейного одела  позвоночника                       </t>
  </si>
  <si>
    <t xml:space="preserve">Магнитотерапия  1 коленного сустава                                </t>
  </si>
  <si>
    <t xml:space="preserve">Магнитотерапия   1 локтевого  сустава                              </t>
  </si>
  <si>
    <t xml:space="preserve">Магнитотерапия пояснично- крестцового отдела позвоночника </t>
  </si>
  <si>
    <t xml:space="preserve">Магнитотерапия   шейного отдела  позвоночника          </t>
  </si>
  <si>
    <t xml:space="preserve">УВЧ терапия на грудную клетку                                       </t>
  </si>
  <si>
    <t xml:space="preserve">УВЧ терапия 1 нижней конечности                                 </t>
  </si>
  <si>
    <t xml:space="preserve">УВЧ терапия 1 верхней конечности                                  </t>
  </si>
  <si>
    <t xml:space="preserve">Электрофорез  пояснично-крестцового отдела позвоночника  </t>
  </si>
  <si>
    <t xml:space="preserve">Электрофорез   пояснично-крестцового отдела позвоночника с карипаином                                                                              </t>
  </si>
  <si>
    <t xml:space="preserve">Электрофорез  шейно-воротниковой  отдела позвоночника с карипаином                                                                         </t>
  </si>
  <si>
    <t xml:space="preserve">Электрофорез   шейного  отдела позвоночника                  </t>
  </si>
  <si>
    <t xml:space="preserve">Электрофорез   шейно грудного отдела позвоночника      </t>
  </si>
  <si>
    <t xml:space="preserve">Электрофорез  1 нижней конечности                                    </t>
  </si>
  <si>
    <t xml:space="preserve">Электрофорез 1 коленного сустава                                          </t>
  </si>
  <si>
    <t>Биоптрон</t>
  </si>
  <si>
    <t>Общее ультрафиолетовое облучение</t>
  </si>
  <si>
    <t xml:space="preserve">Озокерит 1 локтевого  сустава                                                 </t>
  </si>
  <si>
    <t xml:space="preserve">Озокерит  1  коленного  сустава                                               </t>
  </si>
  <si>
    <t xml:space="preserve">Озокерит 1  плечевого сустава                                                </t>
  </si>
  <si>
    <t xml:space="preserve">Озокерит 1  лучезапястного сустава                                       </t>
  </si>
  <si>
    <t xml:space="preserve">Озокерит  пояснично-крестцового отдела позвоночника  </t>
  </si>
  <si>
    <t xml:space="preserve">Озокерит шейного  отдела позвоночника                            </t>
  </si>
  <si>
    <t xml:space="preserve">Озокерит   шейно-грудного отдела позвоночника            </t>
  </si>
  <si>
    <t xml:space="preserve">Озокерит 1  голеностопного   сустава                                     </t>
  </si>
  <si>
    <t xml:space="preserve">Ультразвук шейного отдела  позвоночника                    </t>
  </si>
  <si>
    <t xml:space="preserve">Ультразвук   шейно-грудного отдела                                     </t>
  </si>
  <si>
    <t xml:space="preserve">Ультразвук   пояснично-грудного  отдела позвоночника  </t>
  </si>
  <si>
    <t xml:space="preserve">Ультразвук 1  коленного сустава                                         </t>
  </si>
  <si>
    <t xml:space="preserve">Ультразвук  1 локтевого  сустава                                         </t>
  </si>
  <si>
    <t xml:space="preserve"> Ультразвук 1 лучезапястного сустава                             </t>
  </si>
  <si>
    <t xml:space="preserve">Ультразвук  1  плечевого   сустава                                  </t>
  </si>
  <si>
    <t xml:space="preserve">Ультразвук 1  голеностопного   сустава                         </t>
  </si>
  <si>
    <t xml:space="preserve">Ультразвук 1  тазобедренного  сустава                            </t>
  </si>
  <si>
    <t xml:space="preserve">Дарсонвализация волосистой части головы                   </t>
  </si>
  <si>
    <t xml:space="preserve">Дарсонвализация  воротникового отдела позвоночника  </t>
  </si>
  <si>
    <t xml:space="preserve">Дарсонвализация 1 нижней конечности                             </t>
  </si>
  <si>
    <t>М А С С А Ж</t>
  </si>
  <si>
    <t>Классический массаж всего тела</t>
  </si>
  <si>
    <t>Массаж головы (лобно-височной и затылочно-теменной области)</t>
  </si>
  <si>
    <t>Массаж волосистой части головы</t>
  </si>
  <si>
    <t xml:space="preserve">Массаж воротниковой зоны </t>
  </si>
  <si>
    <t>Массаж шейно-грудного отдела позвоночника</t>
  </si>
  <si>
    <t>Массаж шеи, воротниковой зоны и обоих плечевых суставов</t>
  </si>
  <si>
    <t>Массаж грудного отдела позвоночника</t>
  </si>
  <si>
    <t>Массаж верхней конечностей</t>
  </si>
  <si>
    <t>Массаж области грудной клетки</t>
  </si>
  <si>
    <t>Массаж плечевого сустава</t>
  </si>
  <si>
    <t>Массаж локтевого сустава</t>
  </si>
  <si>
    <t>Массаж лучезапястного сустава</t>
  </si>
  <si>
    <t>Массаж кисти и предплечья</t>
  </si>
  <si>
    <t>Массаж всего позвоночника</t>
  </si>
  <si>
    <t>Массаж мышц передней брюшной стенки</t>
  </si>
  <si>
    <t>Массаж пояснично-крестцовой области</t>
  </si>
  <si>
    <t>Массаж тазобедренного сустава</t>
  </si>
  <si>
    <t>Массаж тазобедренного сустава и ягодичной области (одноименной стороны)</t>
  </si>
  <si>
    <t>Массаж нижней конечности и поясничной области</t>
  </si>
  <si>
    <t>Массаж нижней конечности</t>
  </si>
  <si>
    <t>Массаж коленного сустава</t>
  </si>
  <si>
    <t>Массаж голеностопного сустава</t>
  </si>
  <si>
    <t>Массаж стопы и голени</t>
  </si>
  <si>
    <t>Массаж лица</t>
  </si>
  <si>
    <t xml:space="preserve">         СТОМАТОЛОГИЧЕСКАЯ          ПОМОЩЬ</t>
  </si>
  <si>
    <t>Лечение пульпита однокорневого зуба завершенное пломбой из КМХО</t>
  </si>
  <si>
    <t>Лечение пульпита первого премоляра завершенное пломбой из КМХО</t>
  </si>
  <si>
    <t>Лечение пульпита моляра, завершенное пломбой из КМХО</t>
  </si>
  <si>
    <t>Лечение пульпита временных зубов у дошкольников завершенное пломбой из цемента</t>
  </si>
  <si>
    <t>Лечение пульпита временных зубов у дошкольников завершенное пломбой из КМХО</t>
  </si>
  <si>
    <t>Лечение пульпита пломбированием 1 корня постоянного зуба или методом прижизненной ампутации пульпы, завершенное пломбой из цемента</t>
  </si>
  <si>
    <t>Лечение пульпита пломбированием 1 корня постоянного зуба или методом прижизненной ампутации пульпы, завершенное пломбой из КМХО</t>
  </si>
  <si>
    <t>Лечение пульпита пломбированием двух корней постоянного зуба, завершенное пломбой из цемента</t>
  </si>
  <si>
    <t>Лечение пульпита пломбированием двух корней постоянного зуба, завершенное пломбой из КМХО</t>
  </si>
  <si>
    <t>Лечение пульпита пломбированием 3 корней постоянного зуба, завершенное пломбой из цемента</t>
  </si>
  <si>
    <t>Лечение пульпита пломбированием 3 корней постоянного зуба, завершенное пломбой из КМХО</t>
  </si>
  <si>
    <t>Лечение периодонтита моляра с пломбированием всех каналов, завершенное пломбой из КМХО</t>
  </si>
  <si>
    <t>Лечение периодонтита большого коренного зуба с пломбированием двух каналов, завершенное пломбой из КМХО</t>
  </si>
  <si>
    <t>Лечение периодонтита моляра с пломбированием одного канала, завершенное пломбой из КМХО</t>
  </si>
  <si>
    <t>Лечение периодонтита первого премоляра верхней челюсти с пломбированием всех каналов, завершенное пломбой из КМХО</t>
  </si>
  <si>
    <t>Лечение периодонтита первого премоляра верхней челюсти с пломбированием одного канала, завершенное пломбой из КМХО</t>
  </si>
  <si>
    <t>Лечение периодонтита однокорневого зуба, завершенное пломбой из цемента</t>
  </si>
  <si>
    <t>Лечение периодонтита однокорневого зуба, завершенное пломбой из КМХО</t>
  </si>
  <si>
    <t>Лечение периодонтита временного или постоянного зуба импрегнационным методом, завершенное пломбой из цемента</t>
  </si>
  <si>
    <t>Лечение периодонтита временного или постоянного зуба импрегнационным методом, завершенное пломбой из КМХО</t>
  </si>
  <si>
    <t>Лечение периодонтита с пломбированием 1 корня постоянного зуба, завершенное пломбой из цемента</t>
  </si>
  <si>
    <t>Лечение периодонтита с пломбированием 1 корня постоянного зуба, завершенное пломбой из КМХО</t>
  </si>
  <si>
    <t>Лечение периодонтита с пломбированием 2 корней постоянного зуба, завершенное пломбой из цемента</t>
  </si>
  <si>
    <t>Лечение периодонтита с пломбированием 2 корней постоянного зуба, завершенное пломбой из КМХО</t>
  </si>
  <si>
    <t>Лечение периодонтита с пломбированием 3 корней постоянного зуба, завершенное пломбой из цемента</t>
  </si>
  <si>
    <t>Лечение периодонтита с пломбированием 3 корней постоянного зуба, завершенное пломбой из КМХО</t>
  </si>
  <si>
    <t>Распломбирование корневого канала, запломбированного пастой на окись-цинковой основе</t>
  </si>
  <si>
    <t>Распломбирование корневого канала, запломбированного пастой на резорцин-формалиновой основе</t>
  </si>
  <si>
    <t>Распломбирование корневого канала, запломбированного цементом</t>
  </si>
  <si>
    <t>Лечение поверхностного и среднего кариеса I и II степени активности завершенное пломбой из цемента</t>
  </si>
  <si>
    <t>Лечение поверхностного и среднего кариеса I и II степени активности завершенное пломбой из КМХО</t>
  </si>
  <si>
    <t>Лечение глубокого кариеса, завершенное пломбой из цемента</t>
  </si>
  <si>
    <t>Лечение глубокого кариеса, завершенное пломбой из КМХО</t>
  </si>
  <si>
    <t>Комплексное лечение 1 зуба при неосложненном кариесе III степени активности, завершенное пломбой из цемента</t>
  </si>
  <si>
    <t>Комплексное лечение 1 зуба при неосложненном кариесе III степени активности, завершенное пломбой из КМХО</t>
  </si>
  <si>
    <t>Ремтерапия под контролем окрашивания зуба или местная флюоризация</t>
  </si>
  <si>
    <t>Извлечение инородного тела из канала коренного зуба</t>
  </si>
  <si>
    <t>Извлечение инородного тела из фронтального зуба</t>
  </si>
  <si>
    <t>Удаление старой пломбы</t>
  </si>
  <si>
    <t>Снятие зубных отложений</t>
  </si>
  <si>
    <t>Консервативное лечение при травматическом повреждении 1 зуба</t>
  </si>
  <si>
    <t>Полное функциональное восстановление анатомической формы зуба при гипоплазии, флюорозе в 1 зубе КМХО</t>
  </si>
  <si>
    <t>Медикаментозная обработка пародонтальных карманов ирригации, орошения, аппликации</t>
  </si>
  <si>
    <t>Медикаментозная обработка пародонтальных карманов ирригации, орошения, аппликации с наложением повязки на 2-5 зубов</t>
  </si>
  <si>
    <t>Кюретаж парадонтального кармана в области 1 зуба</t>
  </si>
  <si>
    <t>Кюретаж парадонтального кармана в области 1 зуба с использованием методик направленной регенерации костной ткани</t>
  </si>
  <si>
    <t>Вскрытие парадонтального абсцесса (в области 1 зуба)</t>
  </si>
  <si>
    <t>Лечение острых форм стоматита</t>
  </si>
  <si>
    <t>Лсчснис пульпита моляра, завершениос пломбой светоотвердевающсй</t>
  </si>
  <si>
    <t>Лечение периодонтита больного коренного зуба, завершенное пломбой 
светоотвердевающей</t>
  </si>
  <si>
    <t>Лечение  периодонтита фронтального зуба, завершенпое пломбой светоотвердевающей</t>
  </si>
  <si>
    <t>Лечение  пульпита фронтального зуба в I посещеиие завершенное пломбой 
светоотвердевающей</t>
  </si>
  <si>
    <t>Лечение  пульпита премоляра. завершенное пломбой светоотвердевающей</t>
  </si>
  <si>
    <t>Лечение  периодонтита премоляра. завершенное пломбой светоотвердевающей</t>
  </si>
  <si>
    <t>Лечение  глубокого кариеса завершенное пломбой светоотвердевающей</t>
  </si>
  <si>
    <t>Лечение  среднсго карисса завершешюе пломбой светоотвердевающей</t>
  </si>
  <si>
    <t>Хирургический прием</t>
  </si>
  <si>
    <t>Удаление постоянного зуба простое</t>
  </si>
  <si>
    <t>Удаление постоянного зуба сложное</t>
  </si>
  <si>
    <t>Удаление постоянного зуба с вмешательством на альвеолярном отростке</t>
  </si>
  <si>
    <t>Вскрытие абсцесса, разрез или иссечение капюшона</t>
  </si>
  <si>
    <t>Перевязка после операции (стоматолог)</t>
  </si>
  <si>
    <t>Перевязка гнойной раны с дренированием (стоматолог)</t>
  </si>
  <si>
    <t>Удаление одонтогенной кисты в области 1-2 зубов</t>
  </si>
  <si>
    <t>Удаление одонтогенной кисты в области 3-4 зубов</t>
  </si>
  <si>
    <t>Вправление вывиха верхне-нижнечелюстного сустава</t>
  </si>
  <si>
    <t>Временное шинирование зубов (6-8 зубов)</t>
  </si>
  <si>
    <t>Шинирование при переломе челюстей единочелюстное</t>
  </si>
  <si>
    <t>Шинирование при переломе челюстей двучелюстное</t>
  </si>
  <si>
    <t>Лечение альвеолита</t>
  </si>
  <si>
    <t>Альвеолоэктомия в области 1 зуба</t>
  </si>
  <si>
    <t>Лечение неврита луночкового нерва</t>
  </si>
  <si>
    <t>Лечение невралгии (стомалог)</t>
  </si>
  <si>
    <t>Удаление временного зуба по смене прикуса</t>
  </si>
  <si>
    <t>Удаление временного зуба по поводу осложнения кариеса</t>
  </si>
  <si>
    <t>Операция пластики уздечки губ, языка</t>
  </si>
  <si>
    <t>Цистостомия (стоматолог)</t>
  </si>
  <si>
    <t>Цистоэктомия (стоматолог)</t>
  </si>
  <si>
    <t>Резекция верхушки корня зуба</t>
  </si>
  <si>
    <t>Иссечение мягких тканей полости рта</t>
  </si>
  <si>
    <t>Удаление эпулиса</t>
  </si>
  <si>
    <t>Удаление ретенционной кисты слизистой оболочки полости рта</t>
  </si>
  <si>
    <t>Удаление сверхкомплектного зуба, осложненный</t>
  </si>
  <si>
    <t>Удаление сверхкомплектного зуба, не осложненный</t>
  </si>
  <si>
    <t>Удаление нескольких зубов в одной зоне (2-3 зуба)</t>
  </si>
  <si>
    <t>Удаление доброкачественных новообразований альвеолярного отростка</t>
  </si>
  <si>
    <t>Удаление новообразований мягких тканей полости рта</t>
  </si>
  <si>
    <t>Лечение заболеваний слюнных желез: зондирование протока слюнных желез</t>
  </si>
  <si>
    <t xml:space="preserve">Первичная хирургическая обработка раны челюстно-лицевой области </t>
  </si>
  <si>
    <t>Операция пластики преддверия полости рта</t>
  </si>
  <si>
    <t>Репозиция и фиксация зуба при его вывихе с пришлифовкой</t>
  </si>
  <si>
    <t>Комплексное первичное обследование и оформление документации больного с челюстно-лицевой патологией</t>
  </si>
  <si>
    <t>Анестезия аппликационная</t>
  </si>
  <si>
    <t>Анестезия проводниковая</t>
  </si>
  <si>
    <t>Анестезия инфильтративная</t>
  </si>
  <si>
    <t>Прочие услуги по желанию пациента</t>
  </si>
  <si>
    <t>Вызов врача на дом</t>
  </si>
  <si>
    <t>Главный бухгалтер</t>
  </si>
  <si>
    <t>Супрун Н.С.</t>
  </si>
  <si>
    <t xml:space="preserve">Цены (тенге) </t>
  </si>
  <si>
    <t>Транспортная услуга по перевозки пациента на автомашине скорой помощи без медицинского работника с предоставлением насилок и волокуш</t>
  </si>
  <si>
    <t>Транспортная услуга по перевозки пациента  с сопровождением медицинского работника  на автомашине скорой помощи  с предоставлением насилок и волокуш</t>
  </si>
  <si>
    <t>Определение степени чистоты гинекологического, урологического мазка  у женщин и урологического мазка у мужчин ручным методом</t>
  </si>
  <si>
    <t>Исследование на малярию ручными методами ("толстая капля", мазок крови)</t>
  </si>
  <si>
    <t>Определение чувствительности к противомикробным препаратам выделенных культур ручным методом</t>
  </si>
  <si>
    <t>Обучения лиц декретированной группы населения (Санминимум) с человека</t>
  </si>
  <si>
    <t>Главный экономист</t>
  </si>
  <si>
    <t>ЦЕНА с НДС</t>
  </si>
  <si>
    <t>__________________  Таганиязов Н.М.</t>
  </si>
  <si>
    <t xml:space="preserve"> "15 " июня  2026 год</t>
  </si>
  <si>
    <t>Прейскурант цен  с 1 июля 2026 года</t>
  </si>
  <si>
    <t>"    15  "   июня  2026 год</t>
  </si>
  <si>
    <t>Есендыкова Э.Е.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</si>
</sst>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5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/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3" fontId="4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wrapText="1"/>
    </xf>
    <xf numFmtId="0" fontId="1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/>
    <xf numFmtId="4" fontId="0" fillId="0" borderId="0" xfId="0" applyNumberFormat="1" applyFont="1" applyFill="1"/>
    <xf numFmtId="1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6">
    <cellStyle name="Excel Built-in Normal" xfId="2"/>
    <cellStyle name="Обычный" xfId="0" builtinId="0"/>
    <cellStyle name="Обычный 2" xfId="3"/>
    <cellStyle name="Обычный 2 8 2" xfId="1"/>
    <cellStyle name="Обычный 9 3" xfId="4"/>
    <cellStyle name="Финансовый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84"/>
  <sheetViews>
    <sheetView tabSelected="1" view="pageBreakPreview" topLeftCell="A67" zoomScaleNormal="100" zoomScaleSheetLayoutView="100" workbookViewId="0">
      <selection activeCell="O95" sqref="O95"/>
    </sheetView>
  </sheetViews>
  <sheetFormatPr defaultRowHeight="12.75"/>
  <cols>
    <col min="1" max="1" width="5.5703125" customWidth="1"/>
    <col min="2" max="2" width="84.5703125" style="17" customWidth="1"/>
    <col min="3" max="3" width="19.140625" style="4" customWidth="1"/>
    <col min="4" max="4" width="19.140625" style="48" customWidth="1"/>
    <col min="6" max="7" width="9.140625" style="2"/>
  </cols>
  <sheetData>
    <row r="1" spans="2:4" ht="25.5" customHeight="1">
      <c r="B1" s="1" t="s">
        <v>0</v>
      </c>
      <c r="C1" s="25" t="s">
        <v>1</v>
      </c>
    </row>
    <row r="2" spans="2:4" ht="25.5" customHeight="1">
      <c r="B2" s="2" t="s">
        <v>2</v>
      </c>
      <c r="C2" s="58" t="s">
        <v>3</v>
      </c>
      <c r="D2" s="58"/>
    </row>
    <row r="3" spans="2:4" ht="25.5" customHeight="1">
      <c r="B3" s="2"/>
      <c r="C3" s="59" t="s">
        <v>4</v>
      </c>
      <c r="D3" s="59"/>
    </row>
    <row r="4" spans="2:4" ht="25.5" customHeight="1">
      <c r="B4" s="2" t="s">
        <v>5</v>
      </c>
      <c r="C4" s="58" t="s">
        <v>471</v>
      </c>
      <c r="D4" s="58"/>
    </row>
    <row r="5" spans="2:4" ht="25.5" customHeight="1">
      <c r="B5" s="2" t="s">
        <v>474</v>
      </c>
      <c r="C5" s="58" t="s">
        <v>472</v>
      </c>
      <c r="D5" s="58"/>
    </row>
    <row r="6" spans="2:4" ht="25.5" customHeight="1">
      <c r="B6" s="54" t="s">
        <v>473</v>
      </c>
    </row>
    <row r="7" spans="2:4" ht="18.75">
      <c r="B7" s="3" t="s">
        <v>6</v>
      </c>
    </row>
    <row r="8" spans="2:4" ht="18.75">
      <c r="B8" s="3" t="s">
        <v>7</v>
      </c>
    </row>
    <row r="10" spans="2:4" ht="21" customHeight="1">
      <c r="B10" s="51" t="s">
        <v>8</v>
      </c>
      <c r="C10" s="52" t="s">
        <v>462</v>
      </c>
      <c r="D10" s="53" t="s">
        <v>470</v>
      </c>
    </row>
    <row r="11" spans="2:4" ht="15.75">
      <c r="B11" s="55" t="s">
        <v>9</v>
      </c>
      <c r="C11" s="55"/>
      <c r="D11" s="49"/>
    </row>
    <row r="12" spans="2:4">
      <c r="B12" s="5" t="s">
        <v>10</v>
      </c>
      <c r="C12" s="26">
        <v>4200</v>
      </c>
      <c r="D12" s="50">
        <f>(C12*0.05)+C12</f>
        <v>4410</v>
      </c>
    </row>
    <row r="13" spans="2:4">
      <c r="B13" s="5" t="s">
        <v>11</v>
      </c>
      <c r="C13" s="26">
        <v>4200</v>
      </c>
      <c r="D13" s="50">
        <f t="shared" ref="D13:D76" si="0">(C13*0.05)+C13</f>
        <v>4410</v>
      </c>
    </row>
    <row r="14" spans="2:4">
      <c r="B14" s="5" t="s">
        <v>12</v>
      </c>
      <c r="C14" s="26">
        <v>4200</v>
      </c>
      <c r="D14" s="50">
        <f t="shared" si="0"/>
        <v>4410</v>
      </c>
    </row>
    <row r="15" spans="2:4">
      <c r="B15" s="5" t="s">
        <v>13</v>
      </c>
      <c r="C15" s="26">
        <v>4500</v>
      </c>
      <c r="D15" s="50">
        <f t="shared" si="0"/>
        <v>4725</v>
      </c>
    </row>
    <row r="16" spans="2:4">
      <c r="B16" s="5" t="s">
        <v>14</v>
      </c>
      <c r="C16" s="26">
        <v>4500</v>
      </c>
      <c r="D16" s="50">
        <f t="shared" si="0"/>
        <v>4725</v>
      </c>
    </row>
    <row r="17" spans="2:4">
      <c r="B17" s="5" t="s">
        <v>15</v>
      </c>
      <c r="C17" s="26">
        <v>4560</v>
      </c>
      <c r="D17" s="50">
        <f t="shared" si="0"/>
        <v>4788</v>
      </c>
    </row>
    <row r="18" spans="2:4">
      <c r="B18" s="5" t="s">
        <v>16</v>
      </c>
      <c r="C18" s="26">
        <v>4400</v>
      </c>
      <c r="D18" s="50">
        <f t="shared" si="0"/>
        <v>4620</v>
      </c>
    </row>
    <row r="19" spans="2:4">
      <c r="B19" s="5" t="s">
        <v>17</v>
      </c>
      <c r="C19" s="26">
        <v>4500</v>
      </c>
      <c r="D19" s="50">
        <f t="shared" si="0"/>
        <v>4725</v>
      </c>
    </row>
    <row r="20" spans="2:4">
      <c r="B20" s="5" t="s">
        <v>18</v>
      </c>
      <c r="C20" s="26">
        <v>4099.6899999999996</v>
      </c>
      <c r="D20" s="50">
        <f t="shared" si="0"/>
        <v>4304.6744999999992</v>
      </c>
    </row>
    <row r="21" spans="2:4">
      <c r="B21" s="5" t="s">
        <v>19</v>
      </c>
      <c r="C21" s="26">
        <v>4099.6899999999996</v>
      </c>
      <c r="D21" s="50">
        <f t="shared" si="0"/>
        <v>4304.6744999999992</v>
      </c>
    </row>
    <row r="22" spans="2:4">
      <c r="B22" s="5" t="s">
        <v>20</v>
      </c>
      <c r="C22" s="26">
        <v>5000</v>
      </c>
      <c r="D22" s="50">
        <f t="shared" si="0"/>
        <v>5250</v>
      </c>
    </row>
    <row r="23" spans="2:4">
      <c r="B23" s="5" t="s">
        <v>21</v>
      </c>
      <c r="C23" s="26">
        <v>4800</v>
      </c>
      <c r="D23" s="50">
        <f t="shared" si="0"/>
        <v>5040</v>
      </c>
    </row>
    <row r="24" spans="2:4">
      <c r="B24" s="5" t="s">
        <v>22</v>
      </c>
      <c r="C24" s="26">
        <v>5000</v>
      </c>
      <c r="D24" s="50">
        <f t="shared" si="0"/>
        <v>5250</v>
      </c>
    </row>
    <row r="25" spans="2:4">
      <c r="B25" s="5" t="s">
        <v>23</v>
      </c>
      <c r="C25" s="26">
        <v>4700</v>
      </c>
      <c r="D25" s="50">
        <f t="shared" si="0"/>
        <v>4935</v>
      </c>
    </row>
    <row r="26" spans="2:4">
      <c r="B26" s="5" t="s">
        <v>24</v>
      </c>
      <c r="C26" s="26">
        <v>4200</v>
      </c>
      <c r="D26" s="50">
        <f t="shared" si="0"/>
        <v>4410</v>
      </c>
    </row>
    <row r="27" spans="2:4">
      <c r="B27" s="5" t="s">
        <v>25</v>
      </c>
      <c r="C27" s="26">
        <v>2460</v>
      </c>
      <c r="D27" s="50">
        <f t="shared" si="0"/>
        <v>2583</v>
      </c>
    </row>
    <row r="28" spans="2:4">
      <c r="B28" s="5" t="s">
        <v>26</v>
      </c>
      <c r="C28" s="26">
        <v>5000</v>
      </c>
      <c r="D28" s="50">
        <f t="shared" si="0"/>
        <v>5250</v>
      </c>
    </row>
    <row r="29" spans="2:4">
      <c r="B29" s="5" t="s">
        <v>27</v>
      </c>
      <c r="C29" s="26">
        <v>5000</v>
      </c>
      <c r="D29" s="50">
        <f t="shared" si="0"/>
        <v>5250</v>
      </c>
    </row>
    <row r="30" spans="2:4">
      <c r="B30" s="5" t="s">
        <v>28</v>
      </c>
      <c r="C30" s="26">
        <v>3500</v>
      </c>
      <c r="D30" s="50">
        <f t="shared" si="0"/>
        <v>3675</v>
      </c>
    </row>
    <row r="31" spans="2:4">
      <c r="B31" s="5" t="s">
        <v>29</v>
      </c>
      <c r="C31" s="26">
        <v>4099.6899999999996</v>
      </c>
      <c r="D31" s="50">
        <f t="shared" si="0"/>
        <v>4304.6744999999992</v>
      </c>
    </row>
    <row r="32" spans="2:4">
      <c r="B32" s="5" t="s">
        <v>30</v>
      </c>
      <c r="C32" s="26">
        <v>4300</v>
      </c>
      <c r="D32" s="50">
        <f t="shared" si="0"/>
        <v>4515</v>
      </c>
    </row>
    <row r="33" spans="2:4">
      <c r="B33" s="5" t="s">
        <v>31</v>
      </c>
      <c r="C33" s="26">
        <v>3500</v>
      </c>
      <c r="D33" s="50">
        <f t="shared" si="0"/>
        <v>3675</v>
      </c>
    </row>
    <row r="34" spans="2:4">
      <c r="B34" s="5" t="s">
        <v>32</v>
      </c>
      <c r="C34" s="26">
        <v>5000</v>
      </c>
      <c r="D34" s="50">
        <f t="shared" si="0"/>
        <v>5250</v>
      </c>
    </row>
    <row r="35" spans="2:4">
      <c r="B35" s="5" t="s">
        <v>33</v>
      </c>
      <c r="C35" s="26">
        <v>4099.6899999999996</v>
      </c>
      <c r="D35" s="50">
        <f t="shared" si="0"/>
        <v>4304.6744999999992</v>
      </c>
    </row>
    <row r="36" spans="2:4" ht="19.5" customHeight="1">
      <c r="B36" s="56" t="s">
        <v>34</v>
      </c>
      <c r="C36" s="56"/>
      <c r="D36" s="49"/>
    </row>
    <row r="37" spans="2:4">
      <c r="B37" s="5" t="s">
        <v>10</v>
      </c>
      <c r="C37" s="26">
        <v>1500</v>
      </c>
      <c r="D37" s="50">
        <f>(C37*0.05)+C37</f>
        <v>1575</v>
      </c>
    </row>
    <row r="38" spans="2:4">
      <c r="B38" s="5" t="s">
        <v>11</v>
      </c>
      <c r="C38" s="26">
        <v>1300</v>
      </c>
      <c r="D38" s="50">
        <f t="shared" si="0"/>
        <v>1365</v>
      </c>
    </row>
    <row r="39" spans="2:4">
      <c r="B39" s="5" t="s">
        <v>35</v>
      </c>
      <c r="C39" s="26">
        <v>1260</v>
      </c>
      <c r="D39" s="50">
        <f t="shared" si="0"/>
        <v>1323</v>
      </c>
    </row>
    <row r="40" spans="2:4">
      <c r="B40" s="5" t="s">
        <v>36</v>
      </c>
      <c r="C40" s="26">
        <v>1370</v>
      </c>
      <c r="D40" s="50">
        <f t="shared" si="0"/>
        <v>1438.5</v>
      </c>
    </row>
    <row r="41" spans="2:4">
      <c r="B41" s="5" t="s">
        <v>37</v>
      </c>
      <c r="C41" s="26">
        <v>1500</v>
      </c>
      <c r="D41" s="50">
        <f t="shared" si="0"/>
        <v>1575</v>
      </c>
    </row>
    <row r="42" spans="2:4">
      <c r="B42" s="5" t="s">
        <v>38</v>
      </c>
      <c r="C42" s="26">
        <v>1300</v>
      </c>
      <c r="D42" s="50">
        <f t="shared" si="0"/>
        <v>1365</v>
      </c>
    </row>
    <row r="43" spans="2:4">
      <c r="B43" s="5" t="s">
        <v>39</v>
      </c>
      <c r="C43" s="26">
        <v>1300</v>
      </c>
      <c r="D43" s="50">
        <f t="shared" si="0"/>
        <v>1365</v>
      </c>
    </row>
    <row r="44" spans="2:4">
      <c r="B44" s="5" t="s">
        <v>40</v>
      </c>
      <c r="C44" s="26">
        <v>1300</v>
      </c>
      <c r="D44" s="50">
        <f t="shared" si="0"/>
        <v>1365</v>
      </c>
    </row>
    <row r="45" spans="2:4">
      <c r="B45" s="5" t="s">
        <v>41</v>
      </c>
      <c r="C45" s="26">
        <v>1000</v>
      </c>
      <c r="D45" s="50">
        <f t="shared" si="0"/>
        <v>1050</v>
      </c>
    </row>
    <row r="46" spans="2:4">
      <c r="B46" s="5" t="s">
        <v>42</v>
      </c>
      <c r="C46" s="26">
        <v>1650</v>
      </c>
      <c r="D46" s="50">
        <f t="shared" si="0"/>
        <v>1732.5</v>
      </c>
    </row>
    <row r="47" spans="2:4">
      <c r="B47" s="5" t="s">
        <v>25</v>
      </c>
      <c r="C47" s="26">
        <v>925</v>
      </c>
      <c r="D47" s="50">
        <f t="shared" si="0"/>
        <v>971.25</v>
      </c>
    </row>
    <row r="48" spans="2:4">
      <c r="B48" s="5" t="s">
        <v>30</v>
      </c>
      <c r="C48" s="26">
        <v>950</v>
      </c>
      <c r="D48" s="50">
        <f t="shared" si="0"/>
        <v>997.5</v>
      </c>
    </row>
    <row r="49" spans="2:4">
      <c r="B49" s="5" t="s">
        <v>43</v>
      </c>
      <c r="C49" s="26">
        <v>1100</v>
      </c>
      <c r="D49" s="50">
        <f t="shared" si="0"/>
        <v>1155</v>
      </c>
    </row>
    <row r="50" spans="2:4">
      <c r="B50" s="5" t="s">
        <v>44</v>
      </c>
      <c r="C50" s="26">
        <v>740</v>
      </c>
      <c r="D50" s="50">
        <f t="shared" si="0"/>
        <v>777</v>
      </c>
    </row>
    <row r="51" spans="2:4">
      <c r="B51" s="5" t="s">
        <v>45</v>
      </c>
      <c r="C51" s="26">
        <v>550</v>
      </c>
      <c r="D51" s="50">
        <f t="shared" si="0"/>
        <v>577.5</v>
      </c>
    </row>
    <row r="52" spans="2:4">
      <c r="B52" s="5" t="s">
        <v>46</v>
      </c>
      <c r="C52" s="26">
        <v>590</v>
      </c>
      <c r="D52" s="50">
        <f t="shared" si="0"/>
        <v>619.5</v>
      </c>
    </row>
    <row r="53" spans="2:4" ht="15.75">
      <c r="B53" s="55" t="s">
        <v>47</v>
      </c>
      <c r="C53" s="55"/>
      <c r="D53" s="49"/>
    </row>
    <row r="54" spans="2:4" ht="0.75" customHeight="1">
      <c r="B54" s="6" t="s">
        <v>48</v>
      </c>
      <c r="C54" s="26">
        <v>580</v>
      </c>
      <c r="D54" s="50">
        <f t="shared" si="0"/>
        <v>609</v>
      </c>
    </row>
    <row r="55" spans="2:4" ht="16.5" customHeight="1">
      <c r="B55" s="6" t="s">
        <v>48</v>
      </c>
      <c r="C55" s="26">
        <v>780</v>
      </c>
      <c r="D55" s="50">
        <f t="shared" si="0"/>
        <v>819</v>
      </c>
    </row>
    <row r="56" spans="2:4" ht="11.25" customHeight="1">
      <c r="B56" s="6" t="s">
        <v>49</v>
      </c>
      <c r="C56" s="26">
        <v>4206</v>
      </c>
      <c r="D56" s="50">
        <f t="shared" si="0"/>
        <v>4416.3</v>
      </c>
    </row>
    <row r="57" spans="2:4" ht="15" customHeight="1">
      <c r="B57" s="6" t="s">
        <v>50</v>
      </c>
      <c r="C57" s="26">
        <v>730</v>
      </c>
      <c r="D57" s="50">
        <f t="shared" si="0"/>
        <v>766.5</v>
      </c>
    </row>
    <row r="58" spans="2:4" ht="17.25" customHeight="1">
      <c r="B58" s="6" t="s">
        <v>51</v>
      </c>
      <c r="C58" s="26">
        <v>780</v>
      </c>
      <c r="D58" s="50">
        <f t="shared" si="0"/>
        <v>819</v>
      </c>
    </row>
    <row r="59" spans="2:4" ht="16.5" customHeight="1">
      <c r="B59" s="6" t="s">
        <v>52</v>
      </c>
      <c r="C59" s="26">
        <v>2740</v>
      </c>
      <c r="D59" s="50">
        <f t="shared" si="0"/>
        <v>2877</v>
      </c>
    </row>
    <row r="60" spans="2:4" ht="17.25" customHeight="1">
      <c r="B60" s="6" t="s">
        <v>53</v>
      </c>
      <c r="C60" s="26">
        <v>1200</v>
      </c>
      <c r="D60" s="50">
        <f t="shared" si="0"/>
        <v>1260</v>
      </c>
    </row>
    <row r="61" spans="2:4" ht="17.25" customHeight="1">
      <c r="B61" s="6" t="s">
        <v>54</v>
      </c>
      <c r="C61" s="26">
        <v>1105</v>
      </c>
      <c r="D61" s="50">
        <f t="shared" si="0"/>
        <v>1160.25</v>
      </c>
    </row>
    <row r="62" spans="2:4" ht="14.25" customHeight="1">
      <c r="B62" s="6" t="s">
        <v>55</v>
      </c>
      <c r="C62" s="26">
        <v>395</v>
      </c>
      <c r="D62" s="50">
        <f t="shared" si="0"/>
        <v>414.75</v>
      </c>
    </row>
    <row r="63" spans="2:4" ht="25.5" customHeight="1">
      <c r="B63" s="6" t="s">
        <v>465</v>
      </c>
      <c r="C63" s="26">
        <v>1290</v>
      </c>
      <c r="D63" s="50">
        <f t="shared" si="0"/>
        <v>1354.5</v>
      </c>
    </row>
    <row r="64" spans="2:4" ht="27.75" customHeight="1">
      <c r="B64" s="6" t="s">
        <v>56</v>
      </c>
      <c r="C64" s="26">
        <v>600</v>
      </c>
      <c r="D64" s="50">
        <f t="shared" si="0"/>
        <v>630</v>
      </c>
    </row>
    <row r="65" spans="2:4" ht="26.25" customHeight="1">
      <c r="B65" s="6" t="s">
        <v>57</v>
      </c>
      <c r="C65" s="26">
        <v>400</v>
      </c>
      <c r="D65" s="50">
        <f t="shared" si="0"/>
        <v>420</v>
      </c>
    </row>
    <row r="66" spans="2:4" ht="15.75" customHeight="1">
      <c r="B66" s="6" t="s">
        <v>58</v>
      </c>
      <c r="C66" s="26">
        <v>389.73</v>
      </c>
      <c r="D66" s="50">
        <f t="shared" si="0"/>
        <v>409.2165</v>
      </c>
    </row>
    <row r="67" spans="2:4" ht="15.75" customHeight="1">
      <c r="B67" s="6" t="s">
        <v>59</v>
      </c>
      <c r="C67" s="26">
        <v>550</v>
      </c>
      <c r="D67" s="50">
        <f t="shared" si="0"/>
        <v>577.5</v>
      </c>
    </row>
    <row r="68" spans="2:4" ht="15" customHeight="1">
      <c r="B68" s="6" t="s">
        <v>60</v>
      </c>
      <c r="C68" s="26">
        <v>250</v>
      </c>
      <c r="D68" s="50">
        <f t="shared" si="0"/>
        <v>262.5</v>
      </c>
    </row>
    <row r="69" spans="2:4" ht="15" customHeight="1">
      <c r="B69" s="6" t="s">
        <v>61</v>
      </c>
      <c r="C69" s="26">
        <v>140</v>
      </c>
      <c r="D69" s="50">
        <f t="shared" si="0"/>
        <v>147</v>
      </c>
    </row>
    <row r="70" spans="2:4" ht="15" customHeight="1">
      <c r="B70" s="6" t="s">
        <v>62</v>
      </c>
      <c r="C70" s="26">
        <v>200</v>
      </c>
      <c r="D70" s="50">
        <f t="shared" si="0"/>
        <v>210</v>
      </c>
    </row>
    <row r="71" spans="2:4" ht="12.75" hidden="1" customHeight="1">
      <c r="B71" s="6"/>
      <c r="C71" s="22"/>
      <c r="D71" s="50">
        <f t="shared" si="0"/>
        <v>0</v>
      </c>
    </row>
    <row r="72" spans="2:4" ht="12.75" hidden="1" customHeight="1">
      <c r="B72" s="6"/>
      <c r="C72" s="22"/>
      <c r="D72" s="50">
        <f t="shared" si="0"/>
        <v>0</v>
      </c>
    </row>
    <row r="73" spans="2:4" ht="12.75" hidden="1" customHeight="1">
      <c r="B73" s="6"/>
      <c r="C73" s="22"/>
      <c r="D73" s="50">
        <f t="shared" si="0"/>
        <v>0</v>
      </c>
    </row>
    <row r="74" spans="2:4" ht="12.75" hidden="1" customHeight="1">
      <c r="B74" s="6"/>
      <c r="C74" s="22"/>
      <c r="D74" s="50">
        <f t="shared" si="0"/>
        <v>0</v>
      </c>
    </row>
    <row r="75" spans="2:4">
      <c r="B75" s="31" t="s">
        <v>63</v>
      </c>
      <c r="C75" s="22"/>
      <c r="D75" s="50"/>
    </row>
    <row r="76" spans="2:4" ht="16.5" customHeight="1">
      <c r="B76" s="21" t="s">
        <v>64</v>
      </c>
      <c r="C76" s="26">
        <v>360</v>
      </c>
      <c r="D76" s="50">
        <f t="shared" si="0"/>
        <v>378</v>
      </c>
    </row>
    <row r="77" spans="2:4" ht="16.5" customHeight="1">
      <c r="B77" s="21" t="s">
        <v>466</v>
      </c>
      <c r="C77" s="26">
        <v>405</v>
      </c>
      <c r="D77" s="50">
        <f t="shared" ref="D77:D140" si="1">(C77*0.05)+C77</f>
        <v>425.25</v>
      </c>
    </row>
    <row r="78" spans="2:4" ht="16.5" customHeight="1">
      <c r="B78" s="21" t="s">
        <v>65</v>
      </c>
      <c r="C78" s="26">
        <v>530</v>
      </c>
      <c r="D78" s="50">
        <f t="shared" si="1"/>
        <v>556.5</v>
      </c>
    </row>
    <row r="79" spans="2:4" ht="16.5" customHeight="1">
      <c r="B79" s="21" t="s">
        <v>66</v>
      </c>
      <c r="C79" s="26">
        <v>400</v>
      </c>
      <c r="D79" s="50">
        <f t="shared" si="1"/>
        <v>420</v>
      </c>
    </row>
    <row r="80" spans="2:4" ht="16.5" customHeight="1">
      <c r="B80" s="21" t="s">
        <v>67</v>
      </c>
      <c r="C80" s="26">
        <v>369.63</v>
      </c>
      <c r="D80" s="50">
        <f t="shared" si="1"/>
        <v>388.11149999999998</v>
      </c>
    </row>
    <row r="81" spans="2:4" ht="16.5" customHeight="1">
      <c r="B81" s="21" t="s">
        <v>68</v>
      </c>
      <c r="C81" s="26">
        <v>1750</v>
      </c>
      <c r="D81" s="50">
        <f t="shared" si="1"/>
        <v>1837.5</v>
      </c>
    </row>
    <row r="82" spans="2:4" ht="16.5" customHeight="1">
      <c r="B82" s="21" t="s">
        <v>69</v>
      </c>
      <c r="C82" s="26">
        <v>1980</v>
      </c>
      <c r="D82" s="50">
        <f t="shared" si="1"/>
        <v>2079</v>
      </c>
    </row>
    <row r="83" spans="2:4">
      <c r="B83" s="31" t="s">
        <v>70</v>
      </c>
      <c r="C83" s="26"/>
      <c r="D83" s="50"/>
    </row>
    <row r="84" spans="2:4" s="2" customFormat="1" ht="18.75" customHeight="1">
      <c r="B84" s="21" t="s">
        <v>71</v>
      </c>
      <c r="C84" s="27">
        <v>200</v>
      </c>
      <c r="D84" s="50">
        <f t="shared" si="1"/>
        <v>210</v>
      </c>
    </row>
    <row r="85" spans="2:4" s="2" customFormat="1" ht="11.25" customHeight="1">
      <c r="B85" s="21" t="s">
        <v>72</v>
      </c>
      <c r="C85" s="27">
        <v>250</v>
      </c>
      <c r="D85" s="50">
        <f t="shared" si="1"/>
        <v>262.5</v>
      </c>
    </row>
    <row r="86" spans="2:4" s="2" customFormat="1" ht="12.75" customHeight="1">
      <c r="B86" s="21" t="s">
        <v>73</v>
      </c>
      <c r="C86" s="27">
        <v>210</v>
      </c>
      <c r="D86" s="50">
        <f t="shared" si="1"/>
        <v>220.5</v>
      </c>
    </row>
    <row r="87" spans="2:4" s="2" customFormat="1" ht="15.75" customHeight="1">
      <c r="B87" s="21" t="s">
        <v>74</v>
      </c>
      <c r="C87" s="27">
        <v>250</v>
      </c>
      <c r="D87" s="50">
        <f t="shared" si="1"/>
        <v>262.5</v>
      </c>
    </row>
    <row r="88" spans="2:4" s="2" customFormat="1" ht="12.75" customHeight="1">
      <c r="B88" s="21" t="s">
        <v>75</v>
      </c>
      <c r="C88" s="27">
        <v>1050</v>
      </c>
      <c r="D88" s="50">
        <f t="shared" si="1"/>
        <v>1102.5</v>
      </c>
    </row>
    <row r="89" spans="2:4" s="2" customFormat="1" ht="12.75" customHeight="1">
      <c r="B89" s="21" t="s">
        <v>76</v>
      </c>
      <c r="C89" s="27">
        <v>310</v>
      </c>
      <c r="D89" s="50">
        <f t="shared" si="1"/>
        <v>325.5</v>
      </c>
    </row>
    <row r="90" spans="2:4" s="2" customFormat="1" ht="12.75" customHeight="1">
      <c r="B90" s="21" t="s">
        <v>77</v>
      </c>
      <c r="C90" s="27">
        <v>240</v>
      </c>
      <c r="D90" s="50">
        <f t="shared" si="1"/>
        <v>252</v>
      </c>
    </row>
    <row r="91" spans="2:4" s="2" customFormat="1" ht="12.75" customHeight="1">
      <c r="B91" s="21" t="s">
        <v>78</v>
      </c>
      <c r="C91" s="27">
        <v>380</v>
      </c>
      <c r="D91" s="50">
        <f t="shared" si="1"/>
        <v>399</v>
      </c>
    </row>
    <row r="92" spans="2:4" s="2" customFormat="1" ht="12.75" customHeight="1">
      <c r="B92" s="21" t="s">
        <v>79</v>
      </c>
      <c r="C92" s="27">
        <v>180</v>
      </c>
      <c r="D92" s="50">
        <f t="shared" si="1"/>
        <v>189</v>
      </c>
    </row>
    <row r="93" spans="2:4" s="2" customFormat="1" ht="12.75" customHeight="1">
      <c r="B93" s="21" t="s">
        <v>80</v>
      </c>
      <c r="C93" s="27">
        <v>260</v>
      </c>
      <c r="D93" s="50">
        <f t="shared" si="1"/>
        <v>273</v>
      </c>
    </row>
    <row r="94" spans="2:4" s="2" customFormat="1" ht="12.75" customHeight="1">
      <c r="B94" s="21" t="s">
        <v>81</v>
      </c>
      <c r="C94" s="27">
        <v>200</v>
      </c>
      <c r="D94" s="50">
        <f t="shared" si="1"/>
        <v>210</v>
      </c>
    </row>
    <row r="95" spans="2:4" s="2" customFormat="1" ht="12.75" customHeight="1">
      <c r="B95" s="21" t="s">
        <v>82</v>
      </c>
      <c r="C95" s="27">
        <v>250</v>
      </c>
      <c r="D95" s="50">
        <f t="shared" si="1"/>
        <v>262.5</v>
      </c>
    </row>
    <row r="96" spans="2:4" s="2" customFormat="1" ht="12.75" customHeight="1">
      <c r="B96" s="8" t="s">
        <v>83</v>
      </c>
      <c r="C96" s="27">
        <v>300</v>
      </c>
      <c r="D96" s="50">
        <f t="shared" si="1"/>
        <v>315</v>
      </c>
    </row>
    <row r="97" spans="2:4" s="2" customFormat="1" ht="12.75" customHeight="1">
      <c r="B97" s="8" t="s">
        <v>84</v>
      </c>
      <c r="C97" s="27">
        <v>560</v>
      </c>
      <c r="D97" s="50">
        <f t="shared" si="1"/>
        <v>588</v>
      </c>
    </row>
    <row r="98" spans="2:4" s="2" customFormat="1" ht="12.75" customHeight="1">
      <c r="B98" s="8" t="s">
        <v>85</v>
      </c>
      <c r="C98" s="27">
        <v>580</v>
      </c>
      <c r="D98" s="50">
        <f t="shared" si="1"/>
        <v>609</v>
      </c>
    </row>
    <row r="99" spans="2:4" s="2" customFormat="1" ht="17.25" customHeight="1">
      <c r="B99" s="8" t="s">
        <v>86</v>
      </c>
      <c r="C99" s="27">
        <v>660</v>
      </c>
      <c r="D99" s="50">
        <f t="shared" si="1"/>
        <v>693</v>
      </c>
    </row>
    <row r="100" spans="2:4" s="2" customFormat="1" ht="17.25" customHeight="1">
      <c r="B100" s="8" t="s">
        <v>87</v>
      </c>
      <c r="C100" s="27">
        <v>360</v>
      </c>
      <c r="D100" s="50">
        <f t="shared" si="1"/>
        <v>378</v>
      </c>
    </row>
    <row r="101" spans="2:4" s="2" customFormat="1" ht="17.25" customHeight="1">
      <c r="B101" s="8" t="s">
        <v>88</v>
      </c>
      <c r="C101" s="27">
        <v>1300</v>
      </c>
      <c r="D101" s="50">
        <f t="shared" si="1"/>
        <v>1365</v>
      </c>
    </row>
    <row r="102" spans="2:4" s="2" customFormat="1" ht="14.25" customHeight="1">
      <c r="B102" s="8" t="s">
        <v>89</v>
      </c>
      <c r="C102" s="27">
        <v>280</v>
      </c>
      <c r="D102" s="50">
        <f t="shared" si="1"/>
        <v>294</v>
      </c>
    </row>
    <row r="103" spans="2:4" s="2" customFormat="1" ht="12.75" customHeight="1">
      <c r="B103" s="8" t="s">
        <v>90</v>
      </c>
      <c r="C103" s="27">
        <v>280.3</v>
      </c>
      <c r="D103" s="50">
        <f t="shared" si="1"/>
        <v>294.315</v>
      </c>
    </row>
    <row r="104" spans="2:4" s="2" customFormat="1" ht="12.75" customHeight="1">
      <c r="B104" s="8" t="s">
        <v>91</v>
      </c>
      <c r="C104" s="27">
        <v>270</v>
      </c>
      <c r="D104" s="50">
        <f t="shared" si="1"/>
        <v>283.5</v>
      </c>
    </row>
    <row r="105" spans="2:4">
      <c r="B105" s="7" t="s">
        <v>92</v>
      </c>
      <c r="C105" s="26">
        <v>210</v>
      </c>
      <c r="D105" s="50">
        <f t="shared" si="1"/>
        <v>220.5</v>
      </c>
    </row>
    <row r="106" spans="2:4" ht="14.25" customHeight="1">
      <c r="B106" s="7" t="s">
        <v>93</v>
      </c>
      <c r="C106" s="26">
        <v>1200</v>
      </c>
      <c r="D106" s="50">
        <f t="shared" si="1"/>
        <v>1260</v>
      </c>
    </row>
    <row r="107" spans="2:4">
      <c r="B107" s="7" t="s">
        <v>94</v>
      </c>
      <c r="C107" s="26">
        <v>770</v>
      </c>
      <c r="D107" s="50">
        <f t="shared" si="1"/>
        <v>808.5</v>
      </c>
    </row>
    <row r="108" spans="2:4" hidden="1">
      <c r="B108" s="7" t="s">
        <v>76</v>
      </c>
      <c r="C108" s="26">
        <v>210</v>
      </c>
      <c r="D108" s="50">
        <f t="shared" si="1"/>
        <v>220.5</v>
      </c>
    </row>
    <row r="109" spans="2:4">
      <c r="B109" s="7" t="s">
        <v>95</v>
      </c>
      <c r="C109" s="26">
        <v>250</v>
      </c>
      <c r="D109" s="50">
        <f t="shared" si="1"/>
        <v>262.5</v>
      </c>
    </row>
    <row r="110" spans="2:4">
      <c r="B110" s="7" t="s">
        <v>96</v>
      </c>
      <c r="C110" s="26">
        <v>250</v>
      </c>
      <c r="D110" s="50">
        <f t="shared" si="1"/>
        <v>262.5</v>
      </c>
    </row>
    <row r="111" spans="2:4">
      <c r="B111" s="31" t="s">
        <v>97</v>
      </c>
      <c r="C111" s="26"/>
      <c r="D111" s="50"/>
    </row>
    <row r="112" spans="2:4" ht="18" customHeight="1">
      <c r="B112" s="21" t="s">
        <v>98</v>
      </c>
      <c r="C112" s="26">
        <v>300</v>
      </c>
      <c r="D112" s="50">
        <f t="shared" si="1"/>
        <v>315</v>
      </c>
    </row>
    <row r="113" spans="2:4" ht="14.25" customHeight="1">
      <c r="B113" s="21" t="s">
        <v>99</v>
      </c>
      <c r="C113" s="26">
        <v>1500</v>
      </c>
      <c r="D113" s="50">
        <f t="shared" si="1"/>
        <v>1575</v>
      </c>
    </row>
    <row r="114" spans="2:4">
      <c r="B114" s="32" t="s">
        <v>100</v>
      </c>
      <c r="C114" s="26"/>
      <c r="D114" s="50"/>
    </row>
    <row r="115" spans="2:4" ht="12.75" customHeight="1">
      <c r="B115" s="21" t="s">
        <v>101</v>
      </c>
      <c r="C115" s="26">
        <v>270</v>
      </c>
      <c r="D115" s="50">
        <f t="shared" si="1"/>
        <v>283.5</v>
      </c>
    </row>
    <row r="116" spans="2:4" ht="12.75" customHeight="1">
      <c r="B116" s="21" t="s">
        <v>102</v>
      </c>
      <c r="C116" s="26">
        <v>315</v>
      </c>
      <c r="D116" s="50">
        <f t="shared" si="1"/>
        <v>330.75</v>
      </c>
    </row>
    <row r="117" spans="2:4" ht="38.25" customHeight="1">
      <c r="B117" s="21" t="s">
        <v>103</v>
      </c>
      <c r="C117" s="26">
        <v>960</v>
      </c>
      <c r="D117" s="50">
        <f t="shared" si="1"/>
        <v>1008</v>
      </c>
    </row>
    <row r="118" spans="2:4" ht="25.5" customHeight="1">
      <c r="B118" s="21" t="s">
        <v>104</v>
      </c>
      <c r="C118" s="26">
        <v>200</v>
      </c>
      <c r="D118" s="50">
        <f t="shared" si="1"/>
        <v>210</v>
      </c>
    </row>
    <row r="119" spans="2:4" ht="15.75" customHeight="1">
      <c r="B119" s="21" t="s">
        <v>105</v>
      </c>
      <c r="C119" s="26">
        <v>660</v>
      </c>
      <c r="D119" s="50">
        <f t="shared" si="1"/>
        <v>693</v>
      </c>
    </row>
    <row r="120" spans="2:4">
      <c r="B120" s="32" t="s">
        <v>106</v>
      </c>
      <c r="C120" s="26"/>
      <c r="D120" s="50"/>
    </row>
    <row r="121" spans="2:4">
      <c r="B121" s="21" t="s">
        <v>107</v>
      </c>
      <c r="C121" s="26">
        <v>1650</v>
      </c>
      <c r="D121" s="50">
        <f t="shared" si="1"/>
        <v>1732.5</v>
      </c>
    </row>
    <row r="122" spans="2:4" ht="15" customHeight="1">
      <c r="B122" s="21" t="s">
        <v>108</v>
      </c>
      <c r="C122" s="26">
        <v>1800</v>
      </c>
      <c r="D122" s="50">
        <f t="shared" si="1"/>
        <v>1890</v>
      </c>
    </row>
    <row r="123" spans="2:4" ht="12" customHeight="1">
      <c r="B123" s="21" t="s">
        <v>109</v>
      </c>
      <c r="C123" s="26">
        <v>1400</v>
      </c>
      <c r="D123" s="50">
        <f t="shared" si="1"/>
        <v>1470</v>
      </c>
    </row>
    <row r="124" spans="2:4" ht="28.5" customHeight="1">
      <c r="B124" s="21" t="s">
        <v>110</v>
      </c>
      <c r="C124" s="26">
        <v>2550</v>
      </c>
      <c r="D124" s="50">
        <f t="shared" si="1"/>
        <v>2677.5</v>
      </c>
    </row>
    <row r="125" spans="2:4" ht="25.5" customHeight="1">
      <c r="B125" s="21" t="s">
        <v>111</v>
      </c>
      <c r="C125" s="26">
        <v>2550</v>
      </c>
      <c r="D125" s="50">
        <f t="shared" si="1"/>
        <v>2677.5</v>
      </c>
    </row>
    <row r="126" spans="2:4" ht="24.75" customHeight="1">
      <c r="B126" s="21" t="s">
        <v>112</v>
      </c>
      <c r="C126" s="26">
        <v>2640</v>
      </c>
      <c r="D126" s="50">
        <f t="shared" si="1"/>
        <v>2772</v>
      </c>
    </row>
    <row r="127" spans="2:4" ht="12.75" customHeight="1">
      <c r="B127" s="21" t="s">
        <v>113</v>
      </c>
      <c r="C127" s="26">
        <v>1100</v>
      </c>
      <c r="D127" s="50">
        <f t="shared" si="1"/>
        <v>1155</v>
      </c>
    </row>
    <row r="128" spans="2:4" ht="13.5" customHeight="1">
      <c r="B128" s="21" t="s">
        <v>114</v>
      </c>
      <c r="C128" s="26">
        <v>2100</v>
      </c>
      <c r="D128" s="50">
        <f t="shared" si="1"/>
        <v>2205</v>
      </c>
    </row>
    <row r="129" spans="2:4" ht="24.75" customHeight="1">
      <c r="B129" s="21" t="s">
        <v>115</v>
      </c>
      <c r="C129" s="26">
        <v>2330</v>
      </c>
      <c r="D129" s="50">
        <f t="shared" si="1"/>
        <v>2446.5</v>
      </c>
    </row>
    <row r="130" spans="2:4" ht="12.75" customHeight="1">
      <c r="B130" s="21" t="s">
        <v>116</v>
      </c>
      <c r="C130" s="26">
        <v>1215</v>
      </c>
      <c r="D130" s="50">
        <f t="shared" si="1"/>
        <v>1275.75</v>
      </c>
    </row>
    <row r="131" spans="2:4" ht="12.75" customHeight="1">
      <c r="B131" s="21" t="s">
        <v>117</v>
      </c>
      <c r="C131" s="26">
        <v>2860</v>
      </c>
      <c r="D131" s="50">
        <f t="shared" si="1"/>
        <v>3003</v>
      </c>
    </row>
    <row r="132" spans="2:4" ht="25.5" customHeight="1">
      <c r="B132" s="21" t="s">
        <v>118</v>
      </c>
      <c r="C132" s="26">
        <v>4390.16</v>
      </c>
      <c r="D132" s="50">
        <f t="shared" si="1"/>
        <v>4609.6679999999997</v>
      </c>
    </row>
    <row r="133" spans="2:4">
      <c r="B133" s="31" t="s">
        <v>119</v>
      </c>
      <c r="C133" s="26"/>
      <c r="D133" s="50"/>
    </row>
    <row r="134" spans="2:4" ht="25.5" customHeight="1">
      <c r="B134" s="21" t="s">
        <v>120</v>
      </c>
      <c r="C134" s="26">
        <v>4050</v>
      </c>
      <c r="D134" s="50">
        <f t="shared" si="1"/>
        <v>4252.5</v>
      </c>
    </row>
    <row r="135" spans="2:4" ht="11.25" customHeight="1">
      <c r="B135" s="21" t="s">
        <v>121</v>
      </c>
      <c r="C135" s="26">
        <v>5420</v>
      </c>
      <c r="D135" s="50">
        <f t="shared" si="1"/>
        <v>5691</v>
      </c>
    </row>
    <row r="136" spans="2:4" ht="28.5" customHeight="1">
      <c r="B136" s="21" t="s">
        <v>122</v>
      </c>
      <c r="C136" s="26">
        <v>5260</v>
      </c>
      <c r="D136" s="50">
        <f t="shared" si="1"/>
        <v>5523</v>
      </c>
    </row>
    <row r="137" spans="2:4" ht="27" customHeight="1">
      <c r="B137" s="21" t="s">
        <v>123</v>
      </c>
      <c r="C137" s="26">
        <v>4620</v>
      </c>
      <c r="D137" s="50">
        <f>(C137*0.05)+C137</f>
        <v>4851</v>
      </c>
    </row>
    <row r="138" spans="2:4" ht="27" customHeight="1">
      <c r="B138" s="21" t="s">
        <v>124</v>
      </c>
      <c r="C138" s="26">
        <v>3615</v>
      </c>
      <c r="D138" s="50">
        <f t="shared" si="1"/>
        <v>3795.75</v>
      </c>
    </row>
    <row r="139" spans="2:4" s="2" customFormat="1" ht="29.25" customHeight="1">
      <c r="B139" s="21" t="s">
        <v>125</v>
      </c>
      <c r="C139" s="27">
        <v>4060</v>
      </c>
      <c r="D139" s="50">
        <f t="shared" si="1"/>
        <v>4263</v>
      </c>
    </row>
    <row r="140" spans="2:4" s="2" customFormat="1" ht="13.5" customHeight="1">
      <c r="B140" s="21" t="s">
        <v>126</v>
      </c>
      <c r="C140" s="27">
        <v>5880</v>
      </c>
      <c r="D140" s="50">
        <f t="shared" si="1"/>
        <v>6174</v>
      </c>
    </row>
    <row r="141" spans="2:4" ht="29.25" customHeight="1">
      <c r="B141" s="21" t="s">
        <v>127</v>
      </c>
      <c r="C141" s="26">
        <v>2730</v>
      </c>
      <c r="D141" s="50">
        <f t="shared" ref="D141:D204" si="2">(C141*0.05)+C141</f>
        <v>2866.5</v>
      </c>
    </row>
    <row r="142" spans="2:4" ht="29.25" customHeight="1">
      <c r="B142" s="21" t="s">
        <v>128</v>
      </c>
      <c r="C142" s="26">
        <v>4080</v>
      </c>
      <c r="D142" s="50">
        <f t="shared" si="2"/>
        <v>4284</v>
      </c>
    </row>
    <row r="143" spans="2:4" ht="29.25" customHeight="1">
      <c r="B143" s="21" t="s">
        <v>129</v>
      </c>
      <c r="C143" s="26">
        <v>4810</v>
      </c>
      <c r="D143" s="50">
        <f t="shared" si="2"/>
        <v>5050.5</v>
      </c>
    </row>
    <row r="144" spans="2:4" ht="29.25" customHeight="1">
      <c r="B144" s="21" t="s">
        <v>467</v>
      </c>
      <c r="C144" s="26">
        <v>2010</v>
      </c>
      <c r="D144" s="50">
        <f t="shared" si="2"/>
        <v>2110.5</v>
      </c>
    </row>
    <row r="145" spans="2:4">
      <c r="B145" s="33" t="s">
        <v>130</v>
      </c>
      <c r="C145" s="26"/>
      <c r="D145" s="50">
        <f t="shared" si="2"/>
        <v>0</v>
      </c>
    </row>
    <row r="146" spans="2:4" ht="25.5" customHeight="1">
      <c r="B146" s="21" t="s">
        <v>131</v>
      </c>
      <c r="C146" s="26">
        <v>450</v>
      </c>
      <c r="D146" s="50">
        <f t="shared" si="2"/>
        <v>472.5</v>
      </c>
    </row>
    <row r="147" spans="2:4" ht="25.5" hidden="1" customHeight="1">
      <c r="B147" s="21" t="s">
        <v>132</v>
      </c>
      <c r="C147" s="26"/>
      <c r="D147" s="50">
        <f t="shared" si="2"/>
        <v>0</v>
      </c>
    </row>
    <row r="148" spans="2:4">
      <c r="B148" s="33" t="s">
        <v>133</v>
      </c>
      <c r="C148" s="26"/>
      <c r="D148" s="50">
        <f t="shared" si="2"/>
        <v>0</v>
      </c>
    </row>
    <row r="149" spans="2:4" ht="25.5" customHeight="1">
      <c r="B149" s="8" t="s">
        <v>134</v>
      </c>
      <c r="C149" s="26">
        <v>1070</v>
      </c>
      <c r="D149" s="50">
        <f t="shared" si="2"/>
        <v>1123.5</v>
      </c>
    </row>
    <row r="150" spans="2:4" ht="12.75" hidden="1" customHeight="1">
      <c r="B150" s="21"/>
      <c r="C150" s="22"/>
      <c r="D150" s="50">
        <f t="shared" si="2"/>
        <v>0</v>
      </c>
    </row>
    <row r="151" spans="2:4">
      <c r="B151" s="34" t="s">
        <v>135</v>
      </c>
      <c r="C151" s="35"/>
      <c r="D151" s="49"/>
    </row>
    <row r="152" spans="2:4">
      <c r="B152" s="9" t="s">
        <v>136</v>
      </c>
      <c r="C152" s="26">
        <v>900</v>
      </c>
      <c r="D152" s="50">
        <f t="shared" si="2"/>
        <v>945</v>
      </c>
    </row>
    <row r="153" spans="2:4">
      <c r="B153" s="9" t="s">
        <v>137</v>
      </c>
      <c r="C153" s="26">
        <v>1060</v>
      </c>
      <c r="D153" s="50">
        <f t="shared" si="2"/>
        <v>1113</v>
      </c>
    </row>
    <row r="154" spans="2:4" ht="12.75" customHeight="1">
      <c r="B154" s="6" t="s">
        <v>138</v>
      </c>
      <c r="C154" s="27">
        <v>7560</v>
      </c>
      <c r="D154" s="50">
        <f t="shared" si="2"/>
        <v>7938</v>
      </c>
    </row>
    <row r="155" spans="2:4" ht="12.75" hidden="1" customHeight="1">
      <c r="B155" s="10"/>
      <c r="C155" s="27"/>
      <c r="D155" s="50">
        <f t="shared" si="2"/>
        <v>0</v>
      </c>
    </row>
    <row r="156" spans="2:4">
      <c r="B156" s="11" t="s">
        <v>139</v>
      </c>
      <c r="C156" s="28">
        <v>3220</v>
      </c>
      <c r="D156" s="50">
        <f t="shared" si="2"/>
        <v>3381</v>
      </c>
    </row>
    <row r="157" spans="2:4">
      <c r="B157" s="11" t="s">
        <v>140</v>
      </c>
      <c r="C157" s="28">
        <v>2790</v>
      </c>
      <c r="D157" s="50">
        <f t="shared" si="2"/>
        <v>2929.5</v>
      </c>
    </row>
    <row r="158" spans="2:4">
      <c r="B158" s="11" t="s">
        <v>141</v>
      </c>
      <c r="C158" s="28">
        <v>1700</v>
      </c>
      <c r="D158" s="50">
        <f t="shared" si="2"/>
        <v>1785</v>
      </c>
    </row>
    <row r="159" spans="2:4">
      <c r="B159" s="11" t="s">
        <v>142</v>
      </c>
      <c r="C159" s="28">
        <v>965</v>
      </c>
      <c r="D159" s="50">
        <f t="shared" si="2"/>
        <v>1013.25</v>
      </c>
    </row>
    <row r="160" spans="2:4">
      <c r="B160" s="11" t="s">
        <v>143</v>
      </c>
      <c r="C160" s="28">
        <v>1944.67</v>
      </c>
      <c r="D160" s="50">
        <f t="shared" si="2"/>
        <v>2041.9035000000001</v>
      </c>
    </row>
    <row r="161" spans="2:4">
      <c r="B161" s="11" t="s">
        <v>144</v>
      </c>
      <c r="C161" s="28">
        <v>960.1</v>
      </c>
      <c r="D161" s="50">
        <f t="shared" si="2"/>
        <v>1008.105</v>
      </c>
    </row>
    <row r="162" spans="2:4">
      <c r="B162" s="11" t="s">
        <v>145</v>
      </c>
      <c r="C162" s="28">
        <v>1580</v>
      </c>
      <c r="D162" s="50">
        <f t="shared" si="2"/>
        <v>1659</v>
      </c>
    </row>
    <row r="163" spans="2:4">
      <c r="B163" s="11" t="s">
        <v>146</v>
      </c>
      <c r="C163" s="28">
        <v>2150</v>
      </c>
      <c r="D163" s="50">
        <f t="shared" si="2"/>
        <v>2257.5</v>
      </c>
    </row>
    <row r="164" spans="2:4" ht="12.75" customHeight="1">
      <c r="B164" s="11" t="s">
        <v>147</v>
      </c>
      <c r="C164" s="28">
        <v>2950</v>
      </c>
      <c r="D164" s="50">
        <f t="shared" si="2"/>
        <v>3097.5</v>
      </c>
    </row>
    <row r="165" spans="2:4">
      <c r="B165" s="11" t="s">
        <v>148</v>
      </c>
      <c r="C165" s="28">
        <v>2150</v>
      </c>
      <c r="D165" s="50">
        <f t="shared" si="2"/>
        <v>2257.5</v>
      </c>
    </row>
    <row r="166" spans="2:4">
      <c r="B166" s="11" t="s">
        <v>149</v>
      </c>
      <c r="C166" s="28">
        <v>1450</v>
      </c>
      <c r="D166" s="50">
        <f t="shared" si="2"/>
        <v>1522.5</v>
      </c>
    </row>
    <row r="167" spans="2:4" ht="12.75" customHeight="1">
      <c r="B167" s="11" t="s">
        <v>150</v>
      </c>
      <c r="C167" s="28">
        <v>2150</v>
      </c>
      <c r="D167" s="50">
        <f t="shared" si="2"/>
        <v>2257.5</v>
      </c>
    </row>
    <row r="168" spans="2:4" ht="12.75" customHeight="1">
      <c r="B168" s="11" t="s">
        <v>151</v>
      </c>
      <c r="C168" s="28">
        <v>2350</v>
      </c>
      <c r="D168" s="50">
        <f t="shared" si="2"/>
        <v>2467.5</v>
      </c>
    </row>
    <row r="169" spans="2:4">
      <c r="B169" s="11" t="s">
        <v>152</v>
      </c>
      <c r="C169" s="28">
        <v>2535</v>
      </c>
      <c r="D169" s="50">
        <f t="shared" si="2"/>
        <v>2661.75</v>
      </c>
    </row>
    <row r="170" spans="2:4">
      <c r="B170" s="11" t="s">
        <v>153</v>
      </c>
      <c r="C170" s="28">
        <v>1960</v>
      </c>
      <c r="D170" s="50">
        <f t="shared" si="2"/>
        <v>2058</v>
      </c>
    </row>
    <row r="171" spans="2:4">
      <c r="B171" s="11" t="s">
        <v>154</v>
      </c>
      <c r="C171" s="28">
        <v>1960</v>
      </c>
      <c r="D171" s="50">
        <f t="shared" si="2"/>
        <v>2058</v>
      </c>
    </row>
    <row r="172" spans="2:4">
      <c r="B172" s="11" t="s">
        <v>155</v>
      </c>
      <c r="C172" s="28">
        <v>1960</v>
      </c>
      <c r="D172" s="50">
        <f t="shared" si="2"/>
        <v>2058</v>
      </c>
    </row>
    <row r="173" spans="2:4" ht="12.75" customHeight="1">
      <c r="B173" s="11" t="s">
        <v>156</v>
      </c>
      <c r="C173" s="28">
        <v>5240</v>
      </c>
      <c r="D173" s="50">
        <f t="shared" si="2"/>
        <v>5502</v>
      </c>
    </row>
    <row r="174" spans="2:4">
      <c r="B174" s="11" t="s">
        <v>157</v>
      </c>
      <c r="C174" s="28">
        <v>6530</v>
      </c>
      <c r="D174" s="50">
        <f t="shared" si="2"/>
        <v>6856.5</v>
      </c>
    </row>
    <row r="175" spans="2:4">
      <c r="B175" s="11" t="s">
        <v>158</v>
      </c>
      <c r="C175" s="28">
        <v>2100</v>
      </c>
      <c r="D175" s="50">
        <f t="shared" si="2"/>
        <v>2205</v>
      </c>
    </row>
    <row r="176" spans="2:4" ht="12.75" customHeight="1">
      <c r="B176" s="11" t="s">
        <v>159</v>
      </c>
      <c r="C176" s="28">
        <v>2100</v>
      </c>
      <c r="D176" s="50">
        <f t="shared" si="2"/>
        <v>2205</v>
      </c>
    </row>
    <row r="177" spans="2:4" ht="12" customHeight="1">
      <c r="B177" s="11" t="s">
        <v>160</v>
      </c>
      <c r="C177" s="28">
        <v>10600</v>
      </c>
      <c r="D177" s="50">
        <f t="shared" si="2"/>
        <v>11130</v>
      </c>
    </row>
    <row r="178" spans="2:4" ht="16.5" customHeight="1">
      <c r="B178" s="11" t="s">
        <v>161</v>
      </c>
      <c r="C178" s="28">
        <v>7100</v>
      </c>
      <c r="D178" s="50">
        <f t="shared" si="2"/>
        <v>7455</v>
      </c>
    </row>
    <row r="179" spans="2:4" ht="12" customHeight="1">
      <c r="B179" s="11" t="s">
        <v>162</v>
      </c>
      <c r="C179" s="28">
        <v>2250</v>
      </c>
      <c r="D179" s="50">
        <f t="shared" si="2"/>
        <v>2362.5</v>
      </c>
    </row>
    <row r="180" spans="2:4">
      <c r="B180" s="11" t="s">
        <v>163</v>
      </c>
      <c r="C180" s="28">
        <v>2180</v>
      </c>
      <c r="D180" s="50">
        <f t="shared" si="2"/>
        <v>2289</v>
      </c>
    </row>
    <row r="181" spans="2:4">
      <c r="B181" s="11" t="s">
        <v>164</v>
      </c>
      <c r="C181" s="28">
        <v>2720</v>
      </c>
      <c r="D181" s="50">
        <f t="shared" si="2"/>
        <v>2856</v>
      </c>
    </row>
    <row r="182" spans="2:4">
      <c r="B182" s="11" t="s">
        <v>165</v>
      </c>
      <c r="C182" s="28">
        <v>2265</v>
      </c>
      <c r="D182" s="50">
        <f t="shared" si="2"/>
        <v>2378.25</v>
      </c>
    </row>
    <row r="183" spans="2:4">
      <c r="B183" s="11" t="s">
        <v>166</v>
      </c>
      <c r="C183" s="28">
        <v>1560</v>
      </c>
      <c r="D183" s="50">
        <f t="shared" si="2"/>
        <v>1638</v>
      </c>
    </row>
    <row r="184" spans="2:4" ht="12.75" customHeight="1">
      <c r="B184" s="11" t="s">
        <v>167</v>
      </c>
      <c r="C184" s="28">
        <v>2080</v>
      </c>
      <c r="D184" s="50">
        <f t="shared" si="2"/>
        <v>2184</v>
      </c>
    </row>
    <row r="185" spans="2:4">
      <c r="B185" s="11" t="s">
        <v>168</v>
      </c>
      <c r="C185" s="28">
        <v>2080</v>
      </c>
      <c r="D185" s="50">
        <f t="shared" si="2"/>
        <v>2184</v>
      </c>
    </row>
    <row r="186" spans="2:4" ht="12.75" customHeight="1">
      <c r="B186" s="11" t="s">
        <v>169</v>
      </c>
      <c r="C186" s="28">
        <v>2570</v>
      </c>
      <c r="D186" s="50">
        <f t="shared" si="2"/>
        <v>2698.5</v>
      </c>
    </row>
    <row r="187" spans="2:4" ht="15.75" customHeight="1">
      <c r="B187" s="11" t="s">
        <v>170</v>
      </c>
      <c r="C187" s="28">
        <v>3075</v>
      </c>
      <c r="D187" s="50">
        <f t="shared" si="2"/>
        <v>3228.75</v>
      </c>
    </row>
    <row r="188" spans="2:4">
      <c r="B188" s="11" t="s">
        <v>171</v>
      </c>
      <c r="C188" s="28">
        <v>3625.48</v>
      </c>
      <c r="D188" s="50">
        <f t="shared" si="2"/>
        <v>3806.7539999999999</v>
      </c>
    </row>
    <row r="189" spans="2:4">
      <c r="B189" s="11" t="s">
        <v>172</v>
      </c>
      <c r="C189" s="28">
        <v>2170</v>
      </c>
      <c r="D189" s="50">
        <f t="shared" si="2"/>
        <v>2278.5</v>
      </c>
    </row>
    <row r="190" spans="2:4">
      <c r="B190" s="11" t="s">
        <v>173</v>
      </c>
      <c r="C190" s="28">
        <v>2170</v>
      </c>
      <c r="D190" s="50">
        <f t="shared" si="2"/>
        <v>2278.5</v>
      </c>
    </row>
    <row r="191" spans="2:4">
      <c r="B191" s="11" t="s">
        <v>174</v>
      </c>
      <c r="C191" s="28">
        <v>2170</v>
      </c>
      <c r="D191" s="50">
        <f t="shared" si="2"/>
        <v>2278.5</v>
      </c>
    </row>
    <row r="192" spans="2:4">
      <c r="B192" s="11" t="s">
        <v>175</v>
      </c>
      <c r="C192" s="28">
        <v>2170</v>
      </c>
      <c r="D192" s="50">
        <f t="shared" si="2"/>
        <v>2278.5</v>
      </c>
    </row>
    <row r="193" spans="2:4" ht="15" customHeight="1">
      <c r="B193" s="11" t="s">
        <v>176</v>
      </c>
      <c r="C193" s="28">
        <v>2170</v>
      </c>
      <c r="D193" s="50">
        <f t="shared" si="2"/>
        <v>2278.5</v>
      </c>
    </row>
    <row r="194" spans="2:4" ht="15" customHeight="1">
      <c r="B194" s="11" t="s">
        <v>177</v>
      </c>
      <c r="C194" s="28">
        <v>2170</v>
      </c>
      <c r="D194" s="50">
        <f t="shared" si="2"/>
        <v>2278.5</v>
      </c>
    </row>
    <row r="195" spans="2:4">
      <c r="B195" s="11" t="s">
        <v>178</v>
      </c>
      <c r="C195" s="28">
        <v>2170</v>
      </c>
      <c r="D195" s="50">
        <f t="shared" si="2"/>
        <v>2278.5</v>
      </c>
    </row>
    <row r="196" spans="2:4">
      <c r="B196" s="11" t="s">
        <v>179</v>
      </c>
      <c r="C196" s="28">
        <v>1890</v>
      </c>
      <c r="D196" s="50">
        <f t="shared" si="2"/>
        <v>1984.5</v>
      </c>
    </row>
    <row r="197" spans="2:4">
      <c r="B197" s="11" t="s">
        <v>180</v>
      </c>
      <c r="C197" s="28">
        <v>1860</v>
      </c>
      <c r="D197" s="50">
        <f t="shared" si="2"/>
        <v>1953</v>
      </c>
    </row>
    <row r="198" spans="2:4">
      <c r="B198" s="11" t="s">
        <v>181</v>
      </c>
      <c r="C198" s="28">
        <v>1860</v>
      </c>
      <c r="D198" s="50">
        <f t="shared" si="2"/>
        <v>1953</v>
      </c>
    </row>
    <row r="199" spans="2:4" ht="16.5" customHeight="1">
      <c r="B199" s="11" t="s">
        <v>182</v>
      </c>
      <c r="C199" s="28">
        <v>1310</v>
      </c>
      <c r="D199" s="50">
        <f t="shared" si="2"/>
        <v>1375.5</v>
      </c>
    </row>
    <row r="200" spans="2:4">
      <c r="B200" s="11" t="s">
        <v>183</v>
      </c>
      <c r="C200" s="28">
        <v>7120</v>
      </c>
      <c r="D200" s="50">
        <f t="shared" si="2"/>
        <v>7476</v>
      </c>
    </row>
    <row r="201" spans="2:4">
      <c r="B201" s="11" t="s">
        <v>184</v>
      </c>
      <c r="C201" s="28">
        <v>13025</v>
      </c>
      <c r="D201" s="50">
        <f t="shared" si="2"/>
        <v>13676.25</v>
      </c>
    </row>
    <row r="202" spans="2:4">
      <c r="B202" s="11" t="s">
        <v>185</v>
      </c>
      <c r="C202" s="28">
        <v>4030</v>
      </c>
      <c r="D202" s="50">
        <f t="shared" si="2"/>
        <v>4231.5</v>
      </c>
    </row>
    <row r="203" spans="2:4">
      <c r="B203" s="11" t="s">
        <v>186</v>
      </c>
      <c r="C203" s="28">
        <v>4030</v>
      </c>
      <c r="D203" s="50">
        <f t="shared" si="2"/>
        <v>4231.5</v>
      </c>
    </row>
    <row r="204" spans="2:4">
      <c r="B204" s="11" t="s">
        <v>187</v>
      </c>
      <c r="C204" s="28">
        <v>7010</v>
      </c>
      <c r="D204" s="50">
        <f t="shared" si="2"/>
        <v>7360.5</v>
      </c>
    </row>
    <row r="205" spans="2:4">
      <c r="B205" s="11" t="s">
        <v>188</v>
      </c>
      <c r="C205" s="28">
        <v>3440</v>
      </c>
      <c r="D205" s="50">
        <f t="shared" ref="D205:D268" si="3">(C205*0.05)+C205</f>
        <v>3612</v>
      </c>
    </row>
    <row r="206" spans="2:4">
      <c r="B206" s="11" t="s">
        <v>189</v>
      </c>
      <c r="C206" s="28">
        <v>4560</v>
      </c>
      <c r="D206" s="50">
        <f t="shared" si="3"/>
        <v>4788</v>
      </c>
    </row>
    <row r="207" spans="2:4">
      <c r="B207" s="11" t="s">
        <v>190</v>
      </c>
      <c r="C207" s="28">
        <v>9400</v>
      </c>
      <c r="D207" s="50">
        <f t="shared" si="3"/>
        <v>9870</v>
      </c>
    </row>
    <row r="208" spans="2:4">
      <c r="B208" s="11" t="s">
        <v>191</v>
      </c>
      <c r="C208" s="28">
        <v>9640</v>
      </c>
      <c r="D208" s="50">
        <f t="shared" si="3"/>
        <v>10122</v>
      </c>
    </row>
    <row r="209" spans="2:4">
      <c r="B209" s="11" t="s">
        <v>192</v>
      </c>
      <c r="C209" s="28">
        <v>2620</v>
      </c>
      <c r="D209" s="50">
        <f t="shared" si="3"/>
        <v>2751</v>
      </c>
    </row>
    <row r="210" spans="2:4">
      <c r="B210" s="11" t="s">
        <v>193</v>
      </c>
      <c r="C210" s="28">
        <v>6500</v>
      </c>
      <c r="D210" s="50">
        <f t="shared" si="3"/>
        <v>6825</v>
      </c>
    </row>
    <row r="211" spans="2:4" ht="12.75" customHeight="1">
      <c r="B211" s="11" t="s">
        <v>194</v>
      </c>
      <c r="C211" s="28">
        <v>7700</v>
      </c>
      <c r="D211" s="50">
        <f t="shared" si="3"/>
        <v>8085</v>
      </c>
    </row>
    <row r="212" spans="2:4">
      <c r="B212" s="11" t="s">
        <v>195</v>
      </c>
      <c r="C212" s="28">
        <v>3250</v>
      </c>
      <c r="D212" s="50">
        <f t="shared" si="3"/>
        <v>3412.5</v>
      </c>
    </row>
    <row r="213" spans="2:4">
      <c r="B213" s="11" t="s">
        <v>196</v>
      </c>
      <c r="C213" s="28">
        <v>5279.9</v>
      </c>
      <c r="D213" s="50">
        <f t="shared" si="3"/>
        <v>5543.8949999999995</v>
      </c>
    </row>
    <row r="214" spans="2:4">
      <c r="B214" s="11" t="s">
        <v>197</v>
      </c>
      <c r="C214" s="28">
        <v>5279.9</v>
      </c>
      <c r="D214" s="50">
        <f t="shared" si="3"/>
        <v>5543.8949999999995</v>
      </c>
    </row>
    <row r="215" spans="2:4" ht="15.75">
      <c r="B215" s="36" t="s">
        <v>198</v>
      </c>
      <c r="C215" s="42"/>
      <c r="D215" s="49"/>
    </row>
    <row r="216" spans="2:4" ht="24.75" customHeight="1">
      <c r="B216" s="12" t="s">
        <v>199</v>
      </c>
      <c r="C216" s="26">
        <v>3900</v>
      </c>
      <c r="D216" s="50">
        <f t="shared" si="3"/>
        <v>4095</v>
      </c>
    </row>
    <row r="217" spans="2:4" ht="12.75" customHeight="1">
      <c r="B217" s="12" t="s">
        <v>200</v>
      </c>
      <c r="C217" s="26">
        <v>9990</v>
      </c>
      <c r="D217" s="50">
        <f t="shared" si="3"/>
        <v>10489.5</v>
      </c>
    </row>
    <row r="218" spans="2:4" ht="15" customHeight="1">
      <c r="B218" s="12" t="s">
        <v>201</v>
      </c>
      <c r="C218" s="26">
        <v>7500</v>
      </c>
      <c r="D218" s="50">
        <f t="shared" si="3"/>
        <v>7875</v>
      </c>
    </row>
    <row r="219" spans="2:4">
      <c r="B219" s="13" t="s">
        <v>202</v>
      </c>
      <c r="C219" s="26">
        <v>4540</v>
      </c>
      <c r="D219" s="50">
        <f t="shared" si="3"/>
        <v>4767</v>
      </c>
    </row>
    <row r="220" spans="2:4" ht="14.25" customHeight="1">
      <c r="B220" s="12" t="s">
        <v>203</v>
      </c>
      <c r="C220" s="26">
        <v>2500</v>
      </c>
      <c r="D220" s="50">
        <f t="shared" si="3"/>
        <v>2625</v>
      </c>
    </row>
    <row r="221" spans="2:4" ht="15.75">
      <c r="B221" s="36" t="s">
        <v>204</v>
      </c>
      <c r="C221" s="42"/>
      <c r="D221" s="49"/>
    </row>
    <row r="222" spans="2:4">
      <c r="B222" s="14" t="s">
        <v>205</v>
      </c>
      <c r="C222" s="26">
        <v>370</v>
      </c>
      <c r="D222" s="50">
        <f t="shared" si="3"/>
        <v>388.5</v>
      </c>
    </row>
    <row r="223" spans="2:4">
      <c r="B223" s="14" t="s">
        <v>206</v>
      </c>
      <c r="C223" s="26">
        <v>750</v>
      </c>
      <c r="D223" s="50">
        <f t="shared" si="3"/>
        <v>787.5</v>
      </c>
    </row>
    <row r="224" spans="2:4">
      <c r="B224" s="14" t="s">
        <v>207</v>
      </c>
      <c r="C224" s="26">
        <v>600</v>
      </c>
      <c r="D224" s="50">
        <f t="shared" si="3"/>
        <v>630</v>
      </c>
    </row>
    <row r="225" spans="2:4">
      <c r="B225" s="14" t="s">
        <v>208</v>
      </c>
      <c r="C225" s="26">
        <v>3500</v>
      </c>
      <c r="D225" s="50">
        <f t="shared" si="3"/>
        <v>3675</v>
      </c>
    </row>
    <row r="226" spans="2:4">
      <c r="B226" s="14" t="s">
        <v>209</v>
      </c>
      <c r="C226" s="26">
        <v>640</v>
      </c>
      <c r="D226" s="50">
        <f t="shared" si="3"/>
        <v>672</v>
      </c>
    </row>
    <row r="227" spans="2:4">
      <c r="B227" s="14" t="s">
        <v>210</v>
      </c>
      <c r="C227" s="26">
        <v>1340</v>
      </c>
      <c r="D227" s="50">
        <f t="shared" si="3"/>
        <v>1407</v>
      </c>
    </row>
    <row r="228" spans="2:4">
      <c r="B228" s="14" t="s">
        <v>211</v>
      </c>
      <c r="C228" s="26">
        <v>350</v>
      </c>
      <c r="D228" s="50">
        <f t="shared" si="3"/>
        <v>367.5</v>
      </c>
    </row>
    <row r="229" spans="2:4">
      <c r="B229" s="14" t="s">
        <v>212</v>
      </c>
      <c r="C229" s="26">
        <v>500</v>
      </c>
      <c r="D229" s="50">
        <f t="shared" si="3"/>
        <v>525</v>
      </c>
    </row>
    <row r="230" spans="2:4">
      <c r="B230" s="14" t="s">
        <v>213</v>
      </c>
      <c r="C230" s="26">
        <v>550</v>
      </c>
      <c r="D230" s="50">
        <f t="shared" si="3"/>
        <v>577.5</v>
      </c>
    </row>
    <row r="231" spans="2:4" ht="14.25" customHeight="1">
      <c r="B231" s="36" t="s">
        <v>214</v>
      </c>
      <c r="C231" s="42"/>
      <c r="D231" s="49"/>
    </row>
    <row r="232" spans="2:4" ht="14.25" customHeight="1">
      <c r="B232" s="12" t="s">
        <v>215</v>
      </c>
      <c r="C232" s="26">
        <v>6070</v>
      </c>
      <c r="D232" s="50">
        <f t="shared" si="3"/>
        <v>6373.5</v>
      </c>
    </row>
    <row r="233" spans="2:4">
      <c r="B233" s="13" t="s">
        <v>216</v>
      </c>
      <c r="C233" s="26">
        <v>3100</v>
      </c>
      <c r="D233" s="50">
        <f t="shared" si="3"/>
        <v>3255</v>
      </c>
    </row>
    <row r="234" spans="2:4">
      <c r="B234" s="13" t="s">
        <v>217</v>
      </c>
      <c r="C234" s="26">
        <v>2825.15</v>
      </c>
      <c r="D234" s="50">
        <f t="shared" si="3"/>
        <v>2966.4075000000003</v>
      </c>
    </row>
    <row r="235" spans="2:4">
      <c r="B235" s="13" t="s">
        <v>218</v>
      </c>
      <c r="C235" s="26">
        <v>5370</v>
      </c>
      <c r="D235" s="50">
        <f t="shared" si="3"/>
        <v>5638.5</v>
      </c>
    </row>
    <row r="236" spans="2:4">
      <c r="B236" s="12" t="s">
        <v>219</v>
      </c>
      <c r="C236" s="26">
        <v>1930</v>
      </c>
      <c r="D236" s="50">
        <f t="shared" si="3"/>
        <v>2026.5</v>
      </c>
    </row>
    <row r="237" spans="2:4">
      <c r="B237" s="13" t="s">
        <v>220</v>
      </c>
      <c r="C237" s="26">
        <v>3900</v>
      </c>
      <c r="D237" s="50">
        <f t="shared" si="3"/>
        <v>4095</v>
      </c>
    </row>
    <row r="238" spans="2:4" ht="12.75" customHeight="1">
      <c r="B238" s="12" t="s">
        <v>221</v>
      </c>
      <c r="C238" s="26">
        <v>3370</v>
      </c>
      <c r="D238" s="50">
        <f t="shared" si="3"/>
        <v>3538.5</v>
      </c>
    </row>
    <row r="239" spans="2:4">
      <c r="B239" s="13" t="s">
        <v>222</v>
      </c>
      <c r="C239" s="26">
        <v>3924.87</v>
      </c>
      <c r="D239" s="50">
        <f t="shared" si="3"/>
        <v>4121.1134999999995</v>
      </c>
    </row>
    <row r="240" spans="2:4">
      <c r="B240" s="13" t="s">
        <v>223</v>
      </c>
      <c r="C240" s="26">
        <v>1500.46</v>
      </c>
      <c r="D240" s="50">
        <f t="shared" si="3"/>
        <v>1575.4829999999999</v>
      </c>
    </row>
    <row r="241" spans="2:4">
      <c r="B241" s="13" t="s">
        <v>224</v>
      </c>
      <c r="C241" s="26">
        <v>1500.46</v>
      </c>
      <c r="D241" s="50">
        <f t="shared" si="3"/>
        <v>1575.4829999999999</v>
      </c>
    </row>
    <row r="242" spans="2:4">
      <c r="B242" s="13" t="s">
        <v>225</v>
      </c>
      <c r="C242" s="26">
        <v>4260</v>
      </c>
      <c r="D242" s="50">
        <f t="shared" si="3"/>
        <v>4473</v>
      </c>
    </row>
    <row r="243" spans="2:4" ht="11.25" customHeight="1">
      <c r="B243" s="15" t="s">
        <v>226</v>
      </c>
      <c r="C243" s="26">
        <v>4360</v>
      </c>
      <c r="D243" s="50">
        <f t="shared" si="3"/>
        <v>4578</v>
      </c>
    </row>
    <row r="244" spans="2:4" ht="12.75" customHeight="1">
      <c r="B244" s="15" t="s">
        <v>227</v>
      </c>
      <c r="C244" s="26">
        <v>4370</v>
      </c>
      <c r="D244" s="50">
        <f t="shared" si="3"/>
        <v>4588.5</v>
      </c>
    </row>
    <row r="245" spans="2:4">
      <c r="B245" s="15" t="s">
        <v>228</v>
      </c>
      <c r="C245" s="26">
        <v>5740</v>
      </c>
      <c r="D245" s="50">
        <f t="shared" si="3"/>
        <v>6027</v>
      </c>
    </row>
    <row r="246" spans="2:4">
      <c r="B246" s="15" t="s">
        <v>229</v>
      </c>
      <c r="C246" s="26">
        <v>5830</v>
      </c>
      <c r="D246" s="50">
        <f t="shared" si="3"/>
        <v>6121.5</v>
      </c>
    </row>
    <row r="247" spans="2:4" ht="15.75">
      <c r="B247" s="41" t="s">
        <v>230</v>
      </c>
      <c r="C247" s="42"/>
      <c r="D247" s="49"/>
    </row>
    <row r="248" spans="2:4">
      <c r="B248" s="14" t="s">
        <v>231</v>
      </c>
      <c r="C248" s="26">
        <v>7800</v>
      </c>
      <c r="D248" s="50">
        <f t="shared" si="3"/>
        <v>8190</v>
      </c>
    </row>
    <row r="249" spans="2:4" ht="12.75" customHeight="1">
      <c r="B249" s="12" t="s">
        <v>232</v>
      </c>
      <c r="C249" s="26">
        <v>1400</v>
      </c>
      <c r="D249" s="50">
        <f t="shared" si="3"/>
        <v>1470</v>
      </c>
    </row>
    <row r="250" spans="2:4" ht="15.75">
      <c r="B250" s="41" t="s">
        <v>233</v>
      </c>
      <c r="C250" s="42"/>
      <c r="D250" s="49"/>
    </row>
    <row r="251" spans="2:4" ht="11.25" customHeight="1">
      <c r="B251" s="16" t="s">
        <v>234</v>
      </c>
      <c r="C251" s="26">
        <v>3050</v>
      </c>
      <c r="D251" s="50">
        <f t="shared" si="3"/>
        <v>3202.5</v>
      </c>
    </row>
    <row r="252" spans="2:4" ht="11.25" customHeight="1">
      <c r="B252" s="16" t="s">
        <v>235</v>
      </c>
      <c r="C252" s="26">
        <v>1450</v>
      </c>
      <c r="D252" s="50">
        <f t="shared" si="3"/>
        <v>1522.5</v>
      </c>
    </row>
    <row r="253" spans="2:4" ht="11.25" customHeight="1">
      <c r="B253" s="16" t="s">
        <v>236</v>
      </c>
      <c r="C253" s="26">
        <v>870</v>
      </c>
      <c r="D253" s="50">
        <f t="shared" si="3"/>
        <v>913.5</v>
      </c>
    </row>
    <row r="254" spans="2:4" ht="11.25" customHeight="1">
      <c r="B254" s="16" t="s">
        <v>237</v>
      </c>
      <c r="C254" s="26">
        <v>1070</v>
      </c>
      <c r="D254" s="50">
        <f t="shared" si="3"/>
        <v>1123.5</v>
      </c>
    </row>
    <row r="255" spans="2:4" ht="11.25" customHeight="1">
      <c r="B255" s="16" t="s">
        <v>238</v>
      </c>
      <c r="C255" s="26">
        <v>2240</v>
      </c>
      <c r="D255" s="50">
        <f t="shared" si="3"/>
        <v>2352</v>
      </c>
    </row>
    <row r="256" spans="2:4" ht="11.25" customHeight="1">
      <c r="B256" s="16" t="s">
        <v>239</v>
      </c>
      <c r="C256" s="26">
        <v>1880</v>
      </c>
      <c r="D256" s="50">
        <f t="shared" si="3"/>
        <v>1974</v>
      </c>
    </row>
    <row r="257" spans="2:4" ht="11.25" customHeight="1">
      <c r="B257" s="16" t="s">
        <v>240</v>
      </c>
      <c r="C257" s="26">
        <v>1970</v>
      </c>
      <c r="D257" s="50">
        <f t="shared" si="3"/>
        <v>2068.5</v>
      </c>
    </row>
    <row r="258" spans="2:4" ht="11.25" customHeight="1">
      <c r="B258" s="16" t="s">
        <v>241</v>
      </c>
      <c r="C258" s="26">
        <v>2500</v>
      </c>
      <c r="D258" s="50">
        <f t="shared" si="3"/>
        <v>2625</v>
      </c>
    </row>
    <row r="259" spans="2:4" ht="11.25" customHeight="1">
      <c r="B259" s="16" t="s">
        <v>242</v>
      </c>
      <c r="C259" s="26">
        <v>820</v>
      </c>
      <c r="D259" s="50">
        <f t="shared" si="3"/>
        <v>861</v>
      </c>
    </row>
    <row r="260" spans="2:4" ht="15.75">
      <c r="B260" s="37" t="s">
        <v>243</v>
      </c>
      <c r="C260" s="42"/>
      <c r="D260" s="49"/>
    </row>
    <row r="261" spans="2:4">
      <c r="B261" s="16" t="s">
        <v>244</v>
      </c>
      <c r="C261" s="26">
        <v>4115.12</v>
      </c>
      <c r="D261" s="50">
        <f t="shared" si="3"/>
        <v>4320.8760000000002</v>
      </c>
    </row>
    <row r="262" spans="2:4">
      <c r="B262" s="16" t="s">
        <v>245</v>
      </c>
      <c r="C262" s="26">
        <v>3500</v>
      </c>
      <c r="D262" s="50">
        <f t="shared" si="3"/>
        <v>3675</v>
      </c>
    </row>
    <row r="263" spans="2:4">
      <c r="B263" s="16" t="s">
        <v>246</v>
      </c>
      <c r="C263" s="26">
        <v>3800</v>
      </c>
      <c r="D263" s="50">
        <f t="shared" si="3"/>
        <v>3990</v>
      </c>
    </row>
    <row r="264" spans="2:4" ht="25.5" customHeight="1">
      <c r="B264" s="16" t="s">
        <v>247</v>
      </c>
      <c r="C264" s="26">
        <v>900</v>
      </c>
      <c r="D264" s="50">
        <f t="shared" si="3"/>
        <v>945</v>
      </c>
    </row>
    <row r="265" spans="2:4">
      <c r="B265" s="16" t="s">
        <v>248</v>
      </c>
      <c r="C265" s="26">
        <v>3490</v>
      </c>
      <c r="D265" s="50">
        <f t="shared" si="3"/>
        <v>3664.5</v>
      </c>
    </row>
    <row r="266" spans="2:4">
      <c r="B266" s="16" t="s">
        <v>249</v>
      </c>
      <c r="C266" s="26">
        <v>1400</v>
      </c>
      <c r="D266" s="50">
        <f t="shared" si="3"/>
        <v>1470</v>
      </c>
    </row>
    <row r="267" spans="2:4">
      <c r="B267" s="16" t="s">
        <v>250</v>
      </c>
      <c r="C267" s="26">
        <v>1160</v>
      </c>
      <c r="D267" s="50">
        <f t="shared" si="3"/>
        <v>1218</v>
      </c>
    </row>
    <row r="268" spans="2:4">
      <c r="B268" s="16" t="s">
        <v>251</v>
      </c>
      <c r="C268" s="26">
        <v>2400</v>
      </c>
      <c r="D268" s="50">
        <f t="shared" si="3"/>
        <v>2520</v>
      </c>
    </row>
    <row r="269" spans="2:4">
      <c r="B269" s="16" t="s">
        <v>252</v>
      </c>
      <c r="C269" s="26">
        <v>3500</v>
      </c>
      <c r="D269" s="50">
        <f t="shared" ref="D269:D332" si="4">(C269*0.05)+C269</f>
        <v>3675</v>
      </c>
    </row>
    <row r="270" spans="2:4">
      <c r="B270" s="16" t="s">
        <v>253</v>
      </c>
      <c r="C270" s="26">
        <v>1180</v>
      </c>
      <c r="D270" s="50">
        <f t="shared" si="4"/>
        <v>1239</v>
      </c>
    </row>
    <row r="271" spans="2:4">
      <c r="B271" s="16" t="s">
        <v>254</v>
      </c>
      <c r="C271" s="26">
        <v>1060</v>
      </c>
      <c r="D271" s="50">
        <f t="shared" si="4"/>
        <v>1113</v>
      </c>
    </row>
    <row r="272" spans="2:4">
      <c r="B272" s="16" t="s">
        <v>255</v>
      </c>
      <c r="C272" s="26">
        <v>4445</v>
      </c>
      <c r="D272" s="50">
        <f t="shared" si="4"/>
        <v>4667.25</v>
      </c>
    </row>
    <row r="273" spans="2:7">
      <c r="B273" s="16" t="s">
        <v>256</v>
      </c>
      <c r="C273" s="26">
        <v>3690</v>
      </c>
      <c r="D273" s="50">
        <f t="shared" si="4"/>
        <v>3874.5</v>
      </c>
    </row>
    <row r="274" spans="2:7">
      <c r="B274" s="16" t="s">
        <v>257</v>
      </c>
      <c r="C274" s="26">
        <v>4410</v>
      </c>
      <c r="D274" s="50">
        <f t="shared" si="4"/>
        <v>4630.5</v>
      </c>
    </row>
    <row r="275" spans="2:7" ht="14.25" customHeight="1">
      <c r="B275" s="37" t="s">
        <v>258</v>
      </c>
      <c r="C275" s="42"/>
      <c r="D275" s="49"/>
    </row>
    <row r="276" spans="2:7">
      <c r="B276" s="15" t="s">
        <v>259</v>
      </c>
      <c r="C276" s="26">
        <v>4560</v>
      </c>
      <c r="D276" s="50">
        <f t="shared" si="4"/>
        <v>4788</v>
      </c>
    </row>
    <row r="277" spans="2:7" ht="12.75" customHeight="1">
      <c r="B277" s="16" t="s">
        <v>260</v>
      </c>
      <c r="C277" s="26">
        <v>2930</v>
      </c>
      <c r="D277" s="50">
        <f t="shared" si="4"/>
        <v>3076.5</v>
      </c>
    </row>
    <row r="278" spans="2:7">
      <c r="B278" s="16" t="s">
        <v>261</v>
      </c>
      <c r="C278" s="26">
        <v>3120</v>
      </c>
      <c r="D278" s="50">
        <f t="shared" si="4"/>
        <v>3276</v>
      </c>
    </row>
    <row r="279" spans="2:7">
      <c r="B279" s="16" t="s">
        <v>262</v>
      </c>
      <c r="C279" s="26">
        <v>870</v>
      </c>
      <c r="D279" s="50">
        <f t="shared" si="4"/>
        <v>913.5</v>
      </c>
    </row>
    <row r="280" spans="2:7">
      <c r="B280" s="16" t="s">
        <v>263</v>
      </c>
      <c r="C280" s="26">
        <v>4630</v>
      </c>
      <c r="D280" s="50">
        <f t="shared" si="4"/>
        <v>4861.5</v>
      </c>
    </row>
    <row r="281" spans="2:7">
      <c r="B281" s="16" t="s">
        <v>264</v>
      </c>
      <c r="C281" s="26">
        <v>3910</v>
      </c>
      <c r="D281" s="50">
        <f t="shared" si="4"/>
        <v>4105.5</v>
      </c>
    </row>
    <row r="282" spans="2:7" s="17" customFormat="1" ht="15.75">
      <c r="B282" s="37" t="s">
        <v>265</v>
      </c>
      <c r="C282" s="43"/>
      <c r="D282" s="49"/>
      <c r="F282" s="44"/>
      <c r="G282" s="44"/>
    </row>
    <row r="283" spans="2:7" s="17" customFormat="1">
      <c r="B283" s="16" t="s">
        <v>266</v>
      </c>
      <c r="C283" s="29">
        <v>1180</v>
      </c>
      <c r="D283" s="50">
        <f t="shared" si="4"/>
        <v>1239</v>
      </c>
      <c r="F283" s="44"/>
      <c r="G283" s="44"/>
    </row>
    <row r="284" spans="2:7" s="17" customFormat="1">
      <c r="B284" s="16" t="s">
        <v>267</v>
      </c>
      <c r="C284" s="29">
        <v>1350</v>
      </c>
      <c r="D284" s="50">
        <f t="shared" si="4"/>
        <v>1417.5</v>
      </c>
      <c r="F284" s="44"/>
      <c r="G284" s="44"/>
    </row>
    <row r="285" spans="2:7" s="17" customFormat="1">
      <c r="B285" s="16" t="s">
        <v>268</v>
      </c>
      <c r="C285" s="29">
        <v>650</v>
      </c>
      <c r="D285" s="50">
        <f t="shared" si="4"/>
        <v>682.5</v>
      </c>
      <c r="F285" s="44"/>
      <c r="G285" s="44"/>
    </row>
    <row r="286" spans="2:7" s="17" customFormat="1">
      <c r="B286" s="16" t="s">
        <v>269</v>
      </c>
      <c r="C286" s="29">
        <v>2175.0500000000002</v>
      </c>
      <c r="D286" s="50">
        <f t="shared" si="4"/>
        <v>2283.8025000000002</v>
      </c>
      <c r="F286" s="44"/>
      <c r="G286" s="44"/>
    </row>
    <row r="287" spans="2:7" s="17" customFormat="1">
      <c r="B287" s="16" t="s">
        <v>270</v>
      </c>
      <c r="C287" s="29">
        <v>3400</v>
      </c>
      <c r="D287" s="50">
        <f t="shared" si="4"/>
        <v>3570</v>
      </c>
      <c r="F287" s="44"/>
      <c r="G287" s="44"/>
    </row>
    <row r="288" spans="2:7" s="17" customFormat="1" ht="18" customHeight="1">
      <c r="B288" s="37" t="s">
        <v>271</v>
      </c>
      <c r="C288" s="43"/>
      <c r="D288" s="49"/>
      <c r="F288" s="44"/>
      <c r="G288" s="44"/>
    </row>
    <row r="289" spans="2:7" s="17" customFormat="1">
      <c r="B289" s="16" t="s">
        <v>272</v>
      </c>
      <c r="C289" s="29">
        <v>750</v>
      </c>
      <c r="D289" s="50">
        <f t="shared" si="4"/>
        <v>787.5</v>
      </c>
      <c r="F289" s="44"/>
      <c r="G289" s="44"/>
    </row>
    <row r="290" spans="2:7" s="17" customFormat="1" ht="12.75" customHeight="1">
      <c r="B290" s="16" t="s">
        <v>273</v>
      </c>
      <c r="C290" s="29">
        <v>530</v>
      </c>
      <c r="D290" s="50">
        <f t="shared" si="4"/>
        <v>556.5</v>
      </c>
      <c r="F290" s="44"/>
      <c r="G290" s="44"/>
    </row>
    <row r="291" spans="2:7" s="17" customFormat="1" ht="12.75" customHeight="1">
      <c r="B291" s="16" t="s">
        <v>274</v>
      </c>
      <c r="C291" s="29">
        <v>685</v>
      </c>
      <c r="D291" s="50">
        <f t="shared" si="4"/>
        <v>719.25</v>
      </c>
      <c r="F291" s="44"/>
      <c r="G291" s="44"/>
    </row>
    <row r="292" spans="2:7" s="17" customFormat="1">
      <c r="B292" s="16" t="s">
        <v>275</v>
      </c>
      <c r="C292" s="29">
        <v>1260</v>
      </c>
      <c r="D292" s="50">
        <f t="shared" si="4"/>
        <v>1323</v>
      </c>
      <c r="F292" s="44"/>
      <c r="G292" s="44"/>
    </row>
    <row r="293" spans="2:7" s="17" customFormat="1">
      <c r="B293" s="16" t="s">
        <v>276</v>
      </c>
      <c r="C293" s="29">
        <v>1000</v>
      </c>
      <c r="D293" s="50">
        <f t="shared" si="4"/>
        <v>1050</v>
      </c>
      <c r="F293" s="44"/>
      <c r="G293" s="44"/>
    </row>
    <row r="294" spans="2:7" s="17" customFormat="1" ht="12.75" customHeight="1">
      <c r="B294" s="16" t="s">
        <v>277</v>
      </c>
      <c r="C294" s="29">
        <v>1060</v>
      </c>
      <c r="D294" s="50">
        <f t="shared" si="4"/>
        <v>1113</v>
      </c>
      <c r="F294" s="44"/>
      <c r="G294" s="44"/>
    </row>
    <row r="295" spans="2:7" s="17" customFormat="1">
      <c r="B295" s="16" t="s">
        <v>278</v>
      </c>
      <c r="C295" s="29">
        <v>640</v>
      </c>
      <c r="D295" s="50">
        <f t="shared" si="4"/>
        <v>672</v>
      </c>
      <c r="F295" s="44"/>
      <c r="G295" s="44"/>
    </row>
    <row r="296" spans="2:7" s="17" customFormat="1">
      <c r="B296" s="16" t="s">
        <v>279</v>
      </c>
      <c r="C296" s="29">
        <v>1930.39</v>
      </c>
      <c r="D296" s="50">
        <f t="shared" si="4"/>
        <v>2026.9095000000002</v>
      </c>
      <c r="F296" s="44"/>
      <c r="G296" s="44"/>
    </row>
    <row r="297" spans="2:7" s="17" customFormat="1" ht="12.75" customHeight="1">
      <c r="B297" s="16" t="s">
        <v>280</v>
      </c>
      <c r="C297" s="29">
        <v>955</v>
      </c>
      <c r="D297" s="50">
        <f t="shared" si="4"/>
        <v>1002.75</v>
      </c>
      <c r="F297" s="44"/>
      <c r="G297" s="44"/>
    </row>
    <row r="298" spans="2:7" s="17" customFormat="1" ht="12.75" customHeight="1">
      <c r="B298" s="16" t="s">
        <v>281</v>
      </c>
      <c r="C298" s="29">
        <v>1330</v>
      </c>
      <c r="D298" s="50">
        <f t="shared" si="4"/>
        <v>1396.5</v>
      </c>
      <c r="F298" s="44"/>
      <c r="G298" s="44"/>
    </row>
    <row r="299" spans="2:7" s="17" customFormat="1" ht="12.75" customHeight="1">
      <c r="B299" s="16" t="s">
        <v>282</v>
      </c>
      <c r="C299" s="29">
        <v>690</v>
      </c>
      <c r="D299" s="50">
        <f t="shared" si="4"/>
        <v>724.5</v>
      </c>
      <c r="F299" s="44"/>
      <c r="G299" s="44"/>
    </row>
    <row r="300" spans="2:7" s="17" customFormat="1" ht="12.75" customHeight="1">
      <c r="B300" s="16" t="s">
        <v>283</v>
      </c>
      <c r="C300" s="29">
        <v>965</v>
      </c>
      <c r="D300" s="50">
        <f t="shared" si="4"/>
        <v>1013.25</v>
      </c>
      <c r="F300" s="44"/>
      <c r="G300" s="44"/>
    </row>
    <row r="301" spans="2:7" s="17" customFormat="1">
      <c r="B301" s="16" t="s">
        <v>284</v>
      </c>
      <c r="C301" s="29">
        <v>660.27</v>
      </c>
      <c r="D301" s="50">
        <f t="shared" si="4"/>
        <v>693.2835</v>
      </c>
      <c r="F301" s="44"/>
      <c r="G301" s="44"/>
    </row>
    <row r="302" spans="2:7" s="17" customFormat="1" ht="12.75" customHeight="1">
      <c r="B302" s="16" t="s">
        <v>285</v>
      </c>
      <c r="C302" s="29">
        <v>650</v>
      </c>
      <c r="D302" s="50">
        <f t="shared" si="4"/>
        <v>682.5</v>
      </c>
      <c r="F302" s="44"/>
      <c r="G302" s="44"/>
    </row>
    <row r="303" spans="2:7" s="17" customFormat="1" ht="15.75">
      <c r="B303" s="37" t="s">
        <v>286</v>
      </c>
      <c r="C303" s="43"/>
      <c r="D303" s="49"/>
      <c r="F303" s="44"/>
      <c r="G303" s="44"/>
    </row>
    <row r="304" spans="2:7" s="17" customFormat="1" ht="12" customHeight="1">
      <c r="B304" s="16" t="s">
        <v>287</v>
      </c>
      <c r="C304" s="29">
        <v>2000</v>
      </c>
      <c r="D304" s="50">
        <f t="shared" si="4"/>
        <v>2100</v>
      </c>
      <c r="F304" s="44"/>
      <c r="G304" s="44"/>
    </row>
    <row r="305" spans="2:7" s="17" customFormat="1" ht="12" customHeight="1">
      <c r="B305" s="16" t="s">
        <v>288</v>
      </c>
      <c r="C305" s="29">
        <v>340</v>
      </c>
      <c r="D305" s="50">
        <f t="shared" si="4"/>
        <v>357</v>
      </c>
      <c r="F305" s="44"/>
      <c r="G305" s="44"/>
    </row>
    <row r="306" spans="2:7" s="17" customFormat="1" ht="12" customHeight="1">
      <c r="B306" s="16" t="s">
        <v>289</v>
      </c>
      <c r="C306" s="29">
        <v>2770</v>
      </c>
      <c r="D306" s="50">
        <f t="shared" si="4"/>
        <v>2908.5</v>
      </c>
      <c r="F306" s="44"/>
      <c r="G306" s="44"/>
    </row>
    <row r="307" spans="2:7" s="17" customFormat="1" ht="12" customHeight="1">
      <c r="B307" s="16" t="s">
        <v>290</v>
      </c>
      <c r="C307" s="29">
        <v>1500</v>
      </c>
      <c r="D307" s="50">
        <f t="shared" si="4"/>
        <v>1575</v>
      </c>
      <c r="F307" s="44"/>
      <c r="G307" s="44"/>
    </row>
    <row r="308" spans="2:7" s="17" customFormat="1" ht="12" customHeight="1">
      <c r="B308" s="16" t="s">
        <v>291</v>
      </c>
      <c r="C308" s="29">
        <v>2810.12</v>
      </c>
      <c r="D308" s="50">
        <f t="shared" si="4"/>
        <v>2950.6259999999997</v>
      </c>
      <c r="F308" s="44"/>
      <c r="G308" s="44"/>
    </row>
    <row r="309" spans="2:7" s="17" customFormat="1" ht="12" customHeight="1">
      <c r="B309" s="16" t="s">
        <v>292</v>
      </c>
      <c r="C309" s="29">
        <v>5000</v>
      </c>
      <c r="D309" s="50">
        <f t="shared" si="4"/>
        <v>5250</v>
      </c>
      <c r="F309" s="44"/>
      <c r="G309" s="44"/>
    </row>
    <row r="310" spans="2:7">
      <c r="B310" s="34" t="s">
        <v>293</v>
      </c>
      <c r="C310" s="42"/>
      <c r="D310" s="49"/>
    </row>
    <row r="311" spans="2:7">
      <c r="B311" s="5" t="s">
        <v>294</v>
      </c>
      <c r="C311" s="26">
        <v>4800</v>
      </c>
      <c r="D311" s="50">
        <f t="shared" si="4"/>
        <v>5040</v>
      </c>
    </row>
    <row r="312" spans="2:7">
      <c r="B312" s="34" t="s">
        <v>295</v>
      </c>
      <c r="C312" s="42"/>
      <c r="D312" s="49"/>
    </row>
    <row r="313" spans="2:7">
      <c r="B313" s="5" t="s">
        <v>296</v>
      </c>
      <c r="C313" s="26">
        <v>980</v>
      </c>
      <c r="D313" s="50">
        <f t="shared" si="4"/>
        <v>1029</v>
      </c>
    </row>
    <row r="314" spans="2:7">
      <c r="B314" s="5" t="s">
        <v>297</v>
      </c>
      <c r="C314" s="26">
        <v>980</v>
      </c>
      <c r="D314" s="50">
        <f t="shared" si="4"/>
        <v>1029</v>
      </c>
    </row>
    <row r="315" spans="2:7">
      <c r="B315" s="5" t="s">
        <v>298</v>
      </c>
      <c r="C315" s="26">
        <v>980</v>
      </c>
      <c r="D315" s="50">
        <f t="shared" si="4"/>
        <v>1029</v>
      </c>
    </row>
    <row r="316" spans="2:7">
      <c r="B316" s="5" t="s">
        <v>299</v>
      </c>
      <c r="C316" s="26">
        <v>980</v>
      </c>
      <c r="D316" s="50">
        <f t="shared" si="4"/>
        <v>1029</v>
      </c>
    </row>
    <row r="317" spans="2:7">
      <c r="B317" s="5" t="s">
        <v>300</v>
      </c>
      <c r="C317" s="26">
        <v>980</v>
      </c>
      <c r="D317" s="50">
        <f t="shared" si="4"/>
        <v>1029</v>
      </c>
    </row>
    <row r="318" spans="2:7">
      <c r="B318" s="5" t="s">
        <v>301</v>
      </c>
      <c r="C318" s="26">
        <v>1020</v>
      </c>
      <c r="D318" s="50">
        <f t="shared" si="4"/>
        <v>1071</v>
      </c>
    </row>
    <row r="319" spans="2:7">
      <c r="B319" s="5" t="s">
        <v>302</v>
      </c>
      <c r="C319" s="26">
        <v>1020</v>
      </c>
      <c r="D319" s="50">
        <f t="shared" si="4"/>
        <v>1071</v>
      </c>
    </row>
    <row r="320" spans="2:7">
      <c r="B320" s="5" t="s">
        <v>303</v>
      </c>
      <c r="C320" s="26">
        <v>1020</v>
      </c>
      <c r="D320" s="50">
        <f t="shared" si="4"/>
        <v>1071</v>
      </c>
    </row>
    <row r="321" spans="2:4">
      <c r="B321" s="5" t="s">
        <v>304</v>
      </c>
      <c r="C321" s="26">
        <v>1020</v>
      </c>
      <c r="D321" s="50">
        <f t="shared" si="4"/>
        <v>1071</v>
      </c>
    </row>
    <row r="322" spans="2:4">
      <c r="B322" s="5" t="s">
        <v>305</v>
      </c>
      <c r="C322" s="26">
        <v>660</v>
      </c>
      <c r="D322" s="50">
        <f t="shared" si="4"/>
        <v>693</v>
      </c>
    </row>
    <row r="323" spans="2:4">
      <c r="B323" s="5" t="s">
        <v>306</v>
      </c>
      <c r="C323" s="26">
        <v>660</v>
      </c>
      <c r="D323" s="50">
        <f t="shared" si="4"/>
        <v>693</v>
      </c>
    </row>
    <row r="324" spans="2:4">
      <c r="B324" s="5" t="s">
        <v>307</v>
      </c>
      <c r="C324" s="26">
        <v>660</v>
      </c>
      <c r="D324" s="50">
        <f t="shared" si="4"/>
        <v>693</v>
      </c>
    </row>
    <row r="325" spans="2:4">
      <c r="B325" s="5" t="s">
        <v>308</v>
      </c>
      <c r="C325" s="26">
        <v>1100</v>
      </c>
      <c r="D325" s="50">
        <f t="shared" si="4"/>
        <v>1155</v>
      </c>
    </row>
    <row r="326" spans="2:4">
      <c r="B326" s="5" t="s">
        <v>309</v>
      </c>
      <c r="C326" s="26">
        <v>1100</v>
      </c>
      <c r="D326" s="50">
        <f t="shared" si="4"/>
        <v>1155</v>
      </c>
    </row>
    <row r="327" spans="2:4">
      <c r="B327" s="5" t="s">
        <v>310</v>
      </c>
      <c r="C327" s="26">
        <v>1100</v>
      </c>
      <c r="D327" s="50">
        <f t="shared" si="4"/>
        <v>1155</v>
      </c>
    </row>
    <row r="328" spans="2:4">
      <c r="B328" s="5" t="s">
        <v>311</v>
      </c>
      <c r="C328" s="26">
        <v>1100</v>
      </c>
      <c r="D328" s="50">
        <f t="shared" si="4"/>
        <v>1155</v>
      </c>
    </row>
    <row r="329" spans="2:4">
      <c r="B329" s="5" t="s">
        <v>312</v>
      </c>
      <c r="C329" s="26">
        <v>1100</v>
      </c>
      <c r="D329" s="50">
        <f t="shared" si="4"/>
        <v>1155</v>
      </c>
    </row>
    <row r="330" spans="2:4">
      <c r="B330" s="5" t="s">
        <v>313</v>
      </c>
      <c r="C330" s="26">
        <v>1100</v>
      </c>
      <c r="D330" s="50">
        <f t="shared" si="4"/>
        <v>1155</v>
      </c>
    </row>
    <row r="331" spans="2:4">
      <c r="B331" s="5" t="s">
        <v>314</v>
      </c>
      <c r="C331" s="26">
        <v>1100</v>
      </c>
      <c r="D331" s="50">
        <f t="shared" si="4"/>
        <v>1155</v>
      </c>
    </row>
    <row r="332" spans="2:4">
      <c r="B332" s="5" t="s">
        <v>315</v>
      </c>
      <c r="C332" s="26">
        <v>1150</v>
      </c>
      <c r="D332" s="50">
        <f t="shared" si="4"/>
        <v>1207.5</v>
      </c>
    </row>
    <row r="333" spans="2:4">
      <c r="B333" s="5" t="s">
        <v>316</v>
      </c>
      <c r="C333" s="26">
        <v>450</v>
      </c>
      <c r="D333" s="50">
        <f t="shared" ref="D333:D396" si="5">(C333*0.05)+C333</f>
        <v>472.5</v>
      </c>
    </row>
    <row r="334" spans="2:4">
      <c r="B334" s="5" t="s">
        <v>317</v>
      </c>
      <c r="C334" s="26">
        <v>810</v>
      </c>
      <c r="D334" s="50">
        <f t="shared" si="5"/>
        <v>850.5</v>
      </c>
    </row>
    <row r="335" spans="2:4">
      <c r="B335" s="5" t="s">
        <v>318</v>
      </c>
      <c r="C335" s="26">
        <v>810</v>
      </c>
      <c r="D335" s="50">
        <f t="shared" si="5"/>
        <v>850.5</v>
      </c>
    </row>
    <row r="336" spans="2:4">
      <c r="B336" s="5" t="s">
        <v>319</v>
      </c>
      <c r="C336" s="26">
        <v>810</v>
      </c>
      <c r="D336" s="50">
        <f t="shared" si="5"/>
        <v>850.5</v>
      </c>
    </row>
    <row r="337" spans="2:4">
      <c r="B337" s="5" t="s">
        <v>320</v>
      </c>
      <c r="C337" s="26">
        <v>810</v>
      </c>
      <c r="D337" s="50">
        <f t="shared" si="5"/>
        <v>850.5</v>
      </c>
    </row>
    <row r="338" spans="2:4">
      <c r="B338" s="5" t="s">
        <v>321</v>
      </c>
      <c r="C338" s="26">
        <v>810</v>
      </c>
      <c r="D338" s="50">
        <f t="shared" si="5"/>
        <v>850.5</v>
      </c>
    </row>
    <row r="339" spans="2:4">
      <c r="B339" s="5" t="s">
        <v>322</v>
      </c>
      <c r="C339" s="26">
        <v>810</v>
      </c>
      <c r="D339" s="50">
        <f t="shared" si="5"/>
        <v>850.5</v>
      </c>
    </row>
    <row r="340" spans="2:4">
      <c r="B340" s="5" t="s">
        <v>323</v>
      </c>
      <c r="C340" s="26">
        <v>810</v>
      </c>
      <c r="D340" s="50">
        <f t="shared" si="5"/>
        <v>850.5</v>
      </c>
    </row>
    <row r="341" spans="2:4">
      <c r="B341" s="5" t="s">
        <v>324</v>
      </c>
      <c r="C341" s="26">
        <v>810</v>
      </c>
      <c r="D341" s="50">
        <f t="shared" si="5"/>
        <v>850.5</v>
      </c>
    </row>
    <row r="342" spans="2:4">
      <c r="B342" s="5" t="s">
        <v>325</v>
      </c>
      <c r="C342" s="26">
        <v>1050</v>
      </c>
      <c r="D342" s="50">
        <f t="shared" si="5"/>
        <v>1102.5</v>
      </c>
    </row>
    <row r="343" spans="2:4">
      <c r="B343" s="5" t="s">
        <v>326</v>
      </c>
      <c r="C343" s="26">
        <v>1050</v>
      </c>
      <c r="D343" s="50">
        <f t="shared" si="5"/>
        <v>1102.5</v>
      </c>
    </row>
    <row r="344" spans="2:4">
      <c r="B344" s="5" t="s">
        <v>327</v>
      </c>
      <c r="C344" s="26">
        <v>1050</v>
      </c>
      <c r="D344" s="50">
        <f t="shared" si="5"/>
        <v>1102.5</v>
      </c>
    </row>
    <row r="345" spans="2:4">
      <c r="B345" s="5" t="s">
        <v>328</v>
      </c>
      <c r="C345" s="26">
        <v>1050</v>
      </c>
      <c r="D345" s="50">
        <f t="shared" si="5"/>
        <v>1102.5</v>
      </c>
    </row>
    <row r="346" spans="2:4">
      <c r="B346" s="5" t="s">
        <v>329</v>
      </c>
      <c r="C346" s="26">
        <v>1050</v>
      </c>
      <c r="D346" s="50">
        <f t="shared" si="5"/>
        <v>1102.5</v>
      </c>
    </row>
    <row r="347" spans="2:4">
      <c r="B347" s="5" t="s">
        <v>330</v>
      </c>
      <c r="C347" s="26">
        <v>1050</v>
      </c>
      <c r="D347" s="50">
        <f t="shared" si="5"/>
        <v>1102.5</v>
      </c>
    </row>
    <row r="348" spans="2:4">
      <c r="B348" s="5" t="s">
        <v>331</v>
      </c>
      <c r="C348" s="26">
        <v>1050</v>
      </c>
      <c r="D348" s="50">
        <f t="shared" si="5"/>
        <v>1102.5</v>
      </c>
    </row>
    <row r="349" spans="2:4">
      <c r="B349" s="5" t="s">
        <v>332</v>
      </c>
      <c r="C349" s="26">
        <v>1050</v>
      </c>
      <c r="D349" s="50">
        <f t="shared" si="5"/>
        <v>1102.5</v>
      </c>
    </row>
    <row r="350" spans="2:4">
      <c r="B350" s="5" t="s">
        <v>333</v>
      </c>
      <c r="C350" s="26">
        <v>1050</v>
      </c>
      <c r="D350" s="50">
        <f t="shared" si="5"/>
        <v>1102.5</v>
      </c>
    </row>
    <row r="351" spans="2:4">
      <c r="B351" s="5" t="s">
        <v>334</v>
      </c>
      <c r="C351" s="26">
        <v>990</v>
      </c>
      <c r="D351" s="50">
        <f t="shared" si="5"/>
        <v>1039.5</v>
      </c>
    </row>
    <row r="352" spans="2:4">
      <c r="B352" s="5" t="s">
        <v>335</v>
      </c>
      <c r="C352" s="26">
        <v>990</v>
      </c>
      <c r="D352" s="50">
        <f t="shared" si="5"/>
        <v>1039.5</v>
      </c>
    </row>
    <row r="353" spans="2:4">
      <c r="B353" s="5" t="s">
        <v>336</v>
      </c>
      <c r="C353" s="26">
        <v>990</v>
      </c>
      <c r="D353" s="50">
        <f t="shared" si="5"/>
        <v>1039.5</v>
      </c>
    </row>
    <row r="354" spans="2:4">
      <c r="B354" s="34" t="s">
        <v>337</v>
      </c>
      <c r="C354" s="42"/>
      <c r="D354" s="49"/>
    </row>
    <row r="355" spans="2:4">
      <c r="B355" s="5" t="s">
        <v>338</v>
      </c>
      <c r="C355" s="26">
        <v>1800</v>
      </c>
      <c r="D355" s="50">
        <f t="shared" si="5"/>
        <v>1890</v>
      </c>
    </row>
    <row r="356" spans="2:4">
      <c r="B356" s="5" t="s">
        <v>339</v>
      </c>
      <c r="C356" s="26">
        <v>1330</v>
      </c>
      <c r="D356" s="50">
        <f t="shared" si="5"/>
        <v>1396.5</v>
      </c>
    </row>
    <row r="357" spans="2:4">
      <c r="B357" s="5" t="s">
        <v>340</v>
      </c>
      <c r="C357" s="26">
        <v>1120</v>
      </c>
      <c r="D357" s="50">
        <f t="shared" si="5"/>
        <v>1176</v>
      </c>
    </row>
    <row r="358" spans="2:4">
      <c r="B358" s="5" t="s">
        <v>341</v>
      </c>
      <c r="C358" s="26">
        <v>1000</v>
      </c>
      <c r="D358" s="50">
        <f t="shared" si="5"/>
        <v>1050</v>
      </c>
    </row>
    <row r="359" spans="2:4">
      <c r="B359" s="5" t="s">
        <v>342</v>
      </c>
      <c r="C359" s="26">
        <v>1280</v>
      </c>
      <c r="D359" s="50">
        <f t="shared" si="5"/>
        <v>1344</v>
      </c>
    </row>
    <row r="360" spans="2:4">
      <c r="B360" s="5" t="s">
        <v>343</v>
      </c>
      <c r="C360" s="26">
        <v>1640</v>
      </c>
      <c r="D360" s="50">
        <f t="shared" si="5"/>
        <v>1722</v>
      </c>
    </row>
    <row r="361" spans="2:4">
      <c r="B361" s="5" t="s">
        <v>344</v>
      </c>
      <c r="C361" s="26">
        <v>1950</v>
      </c>
      <c r="D361" s="50">
        <f t="shared" si="5"/>
        <v>2047.5</v>
      </c>
    </row>
    <row r="362" spans="2:4">
      <c r="B362" s="5" t="s">
        <v>345</v>
      </c>
      <c r="C362" s="26">
        <v>1100</v>
      </c>
      <c r="D362" s="50">
        <f t="shared" si="5"/>
        <v>1155</v>
      </c>
    </row>
    <row r="363" spans="2:4">
      <c r="B363" s="5" t="s">
        <v>346</v>
      </c>
      <c r="C363" s="26">
        <v>1880</v>
      </c>
      <c r="D363" s="50">
        <f t="shared" si="5"/>
        <v>1974</v>
      </c>
    </row>
    <row r="364" spans="2:4">
      <c r="B364" s="5" t="s">
        <v>347</v>
      </c>
      <c r="C364" s="26">
        <v>915</v>
      </c>
      <c r="D364" s="50">
        <f t="shared" si="5"/>
        <v>960.75</v>
      </c>
    </row>
    <row r="365" spans="2:4">
      <c r="B365" s="5" t="s">
        <v>348</v>
      </c>
      <c r="C365" s="26">
        <v>1020</v>
      </c>
      <c r="D365" s="50">
        <f t="shared" si="5"/>
        <v>1071</v>
      </c>
    </row>
    <row r="366" spans="2:4">
      <c r="B366" s="5" t="s">
        <v>349</v>
      </c>
      <c r="C366" s="26">
        <v>895</v>
      </c>
      <c r="D366" s="50">
        <f t="shared" si="5"/>
        <v>939.75</v>
      </c>
    </row>
    <row r="367" spans="2:4">
      <c r="B367" s="5" t="s">
        <v>350</v>
      </c>
      <c r="C367" s="26">
        <v>1330</v>
      </c>
      <c r="D367" s="50">
        <f t="shared" si="5"/>
        <v>1396.5</v>
      </c>
    </row>
    <row r="368" spans="2:4">
      <c r="B368" s="5" t="s">
        <v>351</v>
      </c>
      <c r="C368" s="26">
        <v>1950</v>
      </c>
      <c r="D368" s="50">
        <f t="shared" si="5"/>
        <v>2047.5</v>
      </c>
    </row>
    <row r="369" spans="2:7">
      <c r="B369" s="5" t="s">
        <v>352</v>
      </c>
      <c r="C369" s="26">
        <v>1330</v>
      </c>
      <c r="D369" s="50">
        <f t="shared" si="5"/>
        <v>1396.5</v>
      </c>
    </row>
    <row r="370" spans="2:7">
      <c r="B370" s="5" t="s">
        <v>353</v>
      </c>
      <c r="C370" s="26">
        <v>1180.01</v>
      </c>
      <c r="D370" s="50">
        <f t="shared" si="5"/>
        <v>1239.0105000000001</v>
      </c>
    </row>
    <row r="371" spans="2:7">
      <c r="B371" s="5" t="s">
        <v>354</v>
      </c>
      <c r="C371" s="26">
        <v>1640</v>
      </c>
      <c r="D371" s="50">
        <f t="shared" si="5"/>
        <v>1722</v>
      </c>
    </row>
    <row r="372" spans="2:7">
      <c r="B372" s="5" t="s">
        <v>355</v>
      </c>
      <c r="C372" s="26">
        <v>1019.55</v>
      </c>
      <c r="D372" s="50">
        <f t="shared" si="5"/>
        <v>1070.5274999999999</v>
      </c>
    </row>
    <row r="373" spans="2:7">
      <c r="B373" s="5" t="s">
        <v>356</v>
      </c>
      <c r="C373" s="26">
        <v>1749.51</v>
      </c>
      <c r="D373" s="50">
        <f t="shared" si="5"/>
        <v>1836.9855</v>
      </c>
    </row>
    <row r="374" spans="2:7">
      <c r="B374" s="5" t="s">
        <v>357</v>
      </c>
      <c r="C374" s="26">
        <v>1120</v>
      </c>
      <c r="D374" s="50">
        <f t="shared" si="5"/>
        <v>1176</v>
      </c>
    </row>
    <row r="375" spans="2:7">
      <c r="B375" s="5" t="s">
        <v>358</v>
      </c>
      <c r="C375" s="26">
        <v>1120</v>
      </c>
      <c r="D375" s="50">
        <f t="shared" si="5"/>
        <v>1176</v>
      </c>
    </row>
    <row r="376" spans="2:7">
      <c r="B376" s="5" t="s">
        <v>359</v>
      </c>
      <c r="C376" s="26">
        <v>920</v>
      </c>
      <c r="D376" s="50">
        <f t="shared" si="5"/>
        <v>966</v>
      </c>
    </row>
    <row r="377" spans="2:7">
      <c r="B377" s="5" t="s">
        <v>360</v>
      </c>
      <c r="C377" s="26">
        <v>1040</v>
      </c>
      <c r="D377" s="50">
        <f t="shared" si="5"/>
        <v>1092</v>
      </c>
    </row>
    <row r="378" spans="2:7">
      <c r="B378" s="5" t="s">
        <v>361</v>
      </c>
      <c r="C378" s="26">
        <v>1200</v>
      </c>
      <c r="D378" s="50">
        <f t="shared" si="5"/>
        <v>1260</v>
      </c>
    </row>
    <row r="379" spans="2:7">
      <c r="B379" s="34" t="s">
        <v>362</v>
      </c>
      <c r="C379" s="42"/>
      <c r="D379" s="49"/>
    </row>
    <row r="380" spans="2:7" s="18" customFormat="1" ht="13.5" customHeight="1">
      <c r="B380" s="16" t="s">
        <v>363</v>
      </c>
      <c r="C380" s="30">
        <v>3460</v>
      </c>
      <c r="D380" s="50">
        <f t="shared" si="5"/>
        <v>3633</v>
      </c>
      <c r="E380" s="19"/>
      <c r="F380" s="45"/>
      <c r="G380" s="47"/>
    </row>
    <row r="381" spans="2:7" s="18" customFormat="1" ht="15" customHeight="1">
      <c r="B381" s="16" t="s">
        <v>364</v>
      </c>
      <c r="C381" s="30">
        <v>9000</v>
      </c>
      <c r="D381" s="50">
        <f t="shared" si="5"/>
        <v>9450</v>
      </c>
      <c r="E381" s="19"/>
      <c r="F381" s="45"/>
      <c r="G381" s="47"/>
    </row>
    <row r="382" spans="2:7" s="18" customFormat="1" ht="12" customHeight="1">
      <c r="B382" s="16" t="s">
        <v>365</v>
      </c>
      <c r="C382" s="30">
        <v>10650</v>
      </c>
      <c r="D382" s="50">
        <f t="shared" si="5"/>
        <v>11182.5</v>
      </c>
      <c r="E382" s="19"/>
      <c r="F382" s="45"/>
      <c r="G382" s="47"/>
    </row>
    <row r="383" spans="2:7" s="18" customFormat="1" ht="12.75" customHeight="1">
      <c r="B383" s="16" t="s">
        <v>366</v>
      </c>
      <c r="C383" s="30">
        <v>9100</v>
      </c>
      <c r="D383" s="50">
        <f t="shared" si="5"/>
        <v>9555</v>
      </c>
      <c r="E383" s="19"/>
      <c r="F383" s="45"/>
      <c r="G383" s="47"/>
    </row>
    <row r="384" spans="2:7" s="18" customFormat="1" ht="14.25" customHeight="1">
      <c r="B384" s="16" t="s">
        <v>367</v>
      </c>
      <c r="C384" s="30">
        <v>11400</v>
      </c>
      <c r="D384" s="50">
        <f t="shared" si="5"/>
        <v>11970</v>
      </c>
      <c r="E384" s="19"/>
      <c r="F384" s="45"/>
      <c r="G384" s="47"/>
    </row>
    <row r="385" spans="2:7" s="18" customFormat="1" ht="24" customHeight="1">
      <c r="B385" s="16" t="s">
        <v>368</v>
      </c>
      <c r="C385" s="30">
        <v>9180</v>
      </c>
      <c r="D385" s="50">
        <f t="shared" si="5"/>
        <v>9639</v>
      </c>
      <c r="E385" s="19"/>
      <c r="F385" s="45"/>
      <c r="G385" s="47"/>
    </row>
    <row r="386" spans="2:7" s="18" customFormat="1" ht="23.25" customHeight="1">
      <c r="B386" s="16" t="s">
        <v>369</v>
      </c>
      <c r="C386" s="30">
        <v>10390</v>
      </c>
      <c r="D386" s="50">
        <f t="shared" si="5"/>
        <v>10909.5</v>
      </c>
      <c r="E386" s="19"/>
      <c r="F386" s="45"/>
      <c r="G386" s="47"/>
    </row>
    <row r="387" spans="2:7" s="18" customFormat="1" ht="15.75" customHeight="1">
      <c r="B387" s="16" t="s">
        <v>370</v>
      </c>
      <c r="C387" s="30">
        <v>6180</v>
      </c>
      <c r="D387" s="50">
        <f t="shared" si="5"/>
        <v>6489</v>
      </c>
      <c r="E387" s="19"/>
      <c r="F387" s="45"/>
      <c r="G387" s="47"/>
    </row>
    <row r="388" spans="2:7" s="18" customFormat="1" ht="15.75" customHeight="1">
      <c r="B388" s="16" t="s">
        <v>371</v>
      </c>
      <c r="C388" s="30">
        <v>7560</v>
      </c>
      <c r="D388" s="50">
        <f t="shared" si="5"/>
        <v>7938</v>
      </c>
      <c r="E388" s="19"/>
      <c r="F388" s="45"/>
      <c r="G388" s="47"/>
    </row>
    <row r="389" spans="2:7" s="18" customFormat="1" ht="15.75" customHeight="1">
      <c r="B389" s="16" t="s">
        <v>372</v>
      </c>
      <c r="C389" s="30">
        <v>7350</v>
      </c>
      <c r="D389" s="50">
        <f t="shared" si="5"/>
        <v>7717.5</v>
      </c>
      <c r="E389" s="19"/>
      <c r="F389" s="45"/>
      <c r="G389" s="47"/>
    </row>
    <row r="390" spans="2:7" s="18" customFormat="1" ht="18" customHeight="1">
      <c r="B390" s="16" t="s">
        <v>373</v>
      </c>
      <c r="C390" s="30">
        <v>10470</v>
      </c>
      <c r="D390" s="50">
        <f t="shared" si="5"/>
        <v>10993.5</v>
      </c>
      <c r="E390" s="19"/>
      <c r="F390" s="45"/>
      <c r="G390" s="47"/>
    </row>
    <row r="391" spans="2:7" s="18" customFormat="1" ht="15" customHeight="1">
      <c r="B391" s="16" t="s">
        <v>374</v>
      </c>
      <c r="C391" s="30">
        <v>11120</v>
      </c>
      <c r="D391" s="50">
        <f t="shared" si="5"/>
        <v>11676</v>
      </c>
      <c r="E391" s="19"/>
      <c r="F391" s="45"/>
      <c r="G391" s="47"/>
    </row>
    <row r="392" spans="2:7" s="18" customFormat="1" ht="26.25" customHeight="1">
      <c r="B392" s="16" t="s">
        <v>375</v>
      </c>
      <c r="C392" s="30">
        <v>10040</v>
      </c>
      <c r="D392" s="50">
        <f t="shared" si="5"/>
        <v>10542</v>
      </c>
      <c r="E392" s="19"/>
      <c r="F392" s="45"/>
      <c r="G392" s="47"/>
    </row>
    <row r="393" spans="2:7" s="18" customFormat="1" ht="12" customHeight="1">
      <c r="B393" s="16" t="s">
        <v>376</v>
      </c>
      <c r="C393" s="30">
        <v>11980.01</v>
      </c>
      <c r="D393" s="50">
        <f t="shared" si="5"/>
        <v>12579.0105</v>
      </c>
      <c r="E393" s="19"/>
      <c r="F393" s="45"/>
      <c r="G393" s="47"/>
    </row>
    <row r="394" spans="2:7" s="18" customFormat="1" ht="24" customHeight="1">
      <c r="B394" s="16" t="s">
        <v>377</v>
      </c>
      <c r="C394" s="30">
        <v>10220</v>
      </c>
      <c r="D394" s="50">
        <f t="shared" si="5"/>
        <v>10731</v>
      </c>
      <c r="E394" s="19"/>
      <c r="F394" s="45"/>
      <c r="G394" s="47"/>
    </row>
    <row r="395" spans="2:7" s="18" customFormat="1" ht="24" customHeight="1">
      <c r="B395" s="16" t="s">
        <v>378</v>
      </c>
      <c r="C395" s="30">
        <v>10325</v>
      </c>
      <c r="D395" s="50">
        <f t="shared" si="5"/>
        <v>10841.25</v>
      </c>
      <c r="E395" s="19"/>
      <c r="F395" s="45"/>
      <c r="G395" s="47"/>
    </row>
    <row r="396" spans="2:7" s="18" customFormat="1" ht="14.25" customHeight="1">
      <c r="B396" s="16" t="s">
        <v>379</v>
      </c>
      <c r="C396" s="30">
        <v>9944.9</v>
      </c>
      <c r="D396" s="50">
        <f t="shared" si="5"/>
        <v>10442.145</v>
      </c>
      <c r="E396" s="19"/>
      <c r="F396" s="45"/>
      <c r="G396" s="47"/>
    </row>
    <row r="397" spans="2:7" s="18" customFormat="1" ht="15" customHeight="1">
      <c r="B397" s="16" t="s">
        <v>380</v>
      </c>
      <c r="C397" s="30">
        <v>9300</v>
      </c>
      <c r="D397" s="50">
        <f t="shared" ref="D397:D460" si="6">(C397*0.05)+C397</f>
        <v>9765</v>
      </c>
      <c r="E397" s="19"/>
      <c r="F397" s="45"/>
      <c r="G397" s="47"/>
    </row>
    <row r="398" spans="2:7" s="18" customFormat="1" ht="29.25" customHeight="1">
      <c r="B398" s="16" t="s">
        <v>381</v>
      </c>
      <c r="C398" s="30">
        <v>9600</v>
      </c>
      <c r="D398" s="50">
        <f t="shared" si="6"/>
        <v>10080</v>
      </c>
      <c r="E398" s="19"/>
      <c r="F398" s="45"/>
      <c r="G398" s="47"/>
    </row>
    <row r="399" spans="2:7" s="18" customFormat="1" ht="29.25" customHeight="1">
      <c r="B399" s="16" t="s">
        <v>382</v>
      </c>
      <c r="C399" s="30">
        <v>10729.69</v>
      </c>
      <c r="D399" s="50">
        <f t="shared" si="6"/>
        <v>11266.174500000001</v>
      </c>
      <c r="E399" s="19"/>
      <c r="F399" s="45"/>
      <c r="G399" s="47"/>
    </row>
    <row r="400" spans="2:7" s="18" customFormat="1" ht="15.75" customHeight="1">
      <c r="B400" s="16" t="s">
        <v>383</v>
      </c>
      <c r="C400" s="30">
        <v>9280</v>
      </c>
      <c r="D400" s="50">
        <f t="shared" si="6"/>
        <v>9744</v>
      </c>
      <c r="E400" s="19"/>
      <c r="F400" s="45"/>
      <c r="G400" s="47"/>
    </row>
    <row r="401" spans="2:7" s="18" customFormat="1" ht="17.25" customHeight="1">
      <c r="B401" s="16" t="s">
        <v>384</v>
      </c>
      <c r="C401" s="30">
        <v>7334.59</v>
      </c>
      <c r="D401" s="50">
        <f t="shared" si="6"/>
        <v>7701.3195000000005</v>
      </c>
      <c r="E401" s="19"/>
      <c r="F401" s="45"/>
      <c r="G401" s="47"/>
    </row>
    <row r="402" spans="2:7" s="18" customFormat="1" ht="29.25" customHeight="1">
      <c r="B402" s="16" t="s">
        <v>385</v>
      </c>
      <c r="C402" s="30">
        <v>13214.7</v>
      </c>
      <c r="D402" s="50">
        <f t="shared" si="6"/>
        <v>13875.435000000001</v>
      </c>
      <c r="E402" s="19"/>
      <c r="F402" s="45"/>
      <c r="G402" s="47"/>
    </row>
    <row r="403" spans="2:7" s="18" customFormat="1" ht="16.5" customHeight="1">
      <c r="B403" s="16" t="s">
        <v>386</v>
      </c>
      <c r="C403" s="30">
        <v>14480</v>
      </c>
      <c r="D403" s="50">
        <f t="shared" si="6"/>
        <v>15204</v>
      </c>
      <c r="E403" s="19"/>
      <c r="F403" s="45"/>
      <c r="G403" s="47"/>
    </row>
    <row r="404" spans="2:7" s="18" customFormat="1" ht="29.25" customHeight="1">
      <c r="B404" s="16" t="s">
        <v>387</v>
      </c>
      <c r="C404" s="30">
        <v>15800</v>
      </c>
      <c r="D404" s="50">
        <f t="shared" si="6"/>
        <v>16590</v>
      </c>
      <c r="E404" s="19"/>
      <c r="F404" s="45"/>
      <c r="G404" s="47"/>
    </row>
    <row r="405" spans="2:7" s="18" customFormat="1" ht="13.5" customHeight="1">
      <c r="B405" s="16" t="s">
        <v>388</v>
      </c>
      <c r="C405" s="30">
        <v>17340</v>
      </c>
      <c r="D405" s="50">
        <f t="shared" si="6"/>
        <v>18207</v>
      </c>
      <c r="E405" s="19"/>
      <c r="F405" s="45"/>
      <c r="G405" s="47"/>
    </row>
    <row r="406" spans="2:7" s="18" customFormat="1" ht="14.25" customHeight="1">
      <c r="B406" s="16" t="s">
        <v>389</v>
      </c>
      <c r="C406" s="30">
        <v>2310</v>
      </c>
      <c r="D406" s="50">
        <f t="shared" si="6"/>
        <v>2425.5</v>
      </c>
      <c r="E406" s="19"/>
      <c r="F406" s="45"/>
      <c r="G406" s="47"/>
    </row>
    <row r="407" spans="2:7" s="18" customFormat="1" ht="17.25" customHeight="1">
      <c r="B407" s="16" t="s">
        <v>390</v>
      </c>
      <c r="C407" s="30">
        <v>2929.99</v>
      </c>
      <c r="D407" s="50">
        <f t="shared" si="6"/>
        <v>3076.4894999999997</v>
      </c>
      <c r="E407" s="19"/>
      <c r="F407" s="45"/>
      <c r="G407" s="47"/>
    </row>
    <row r="408" spans="2:7" s="18" customFormat="1" ht="12.75" customHeight="1">
      <c r="B408" s="16" t="s">
        <v>391</v>
      </c>
      <c r="C408" s="30">
        <v>6990</v>
      </c>
      <c r="D408" s="50">
        <f t="shared" si="6"/>
        <v>7339.5</v>
      </c>
      <c r="E408" s="19"/>
      <c r="F408" s="45"/>
      <c r="G408" s="47"/>
    </row>
    <row r="409" spans="2:7" s="18" customFormat="1" ht="17.25" customHeight="1">
      <c r="B409" s="16" t="s">
        <v>392</v>
      </c>
      <c r="C409" s="30">
        <v>4300</v>
      </c>
      <c r="D409" s="50">
        <f t="shared" si="6"/>
        <v>4515</v>
      </c>
      <c r="E409" s="19"/>
      <c r="F409" s="45"/>
      <c r="G409" s="47"/>
    </row>
    <row r="410" spans="2:7" s="18" customFormat="1" ht="11.25" customHeight="1">
      <c r="B410" s="16" t="s">
        <v>393</v>
      </c>
      <c r="C410" s="30">
        <v>4850</v>
      </c>
      <c r="D410" s="50">
        <f t="shared" si="6"/>
        <v>5092.5</v>
      </c>
      <c r="E410" s="19"/>
      <c r="F410" s="45"/>
      <c r="G410" s="47"/>
    </row>
    <row r="411" spans="2:7" s="18" customFormat="1" ht="15" customHeight="1">
      <c r="B411" s="16" t="s">
        <v>394</v>
      </c>
      <c r="C411" s="30">
        <v>2570</v>
      </c>
      <c r="D411" s="50">
        <f t="shared" si="6"/>
        <v>2698.5</v>
      </c>
      <c r="E411" s="19"/>
      <c r="F411" s="45"/>
      <c r="G411" s="47"/>
    </row>
    <row r="412" spans="2:7" s="18" customFormat="1" ht="13.5" customHeight="1">
      <c r="B412" s="16" t="s">
        <v>395</v>
      </c>
      <c r="C412" s="30">
        <v>3670</v>
      </c>
      <c r="D412" s="50">
        <f t="shared" si="6"/>
        <v>3853.5</v>
      </c>
      <c r="E412" s="19"/>
      <c r="F412" s="45"/>
      <c r="G412" s="47"/>
    </row>
    <row r="413" spans="2:7" s="18" customFormat="1" ht="25.5" customHeight="1">
      <c r="B413" s="16" t="s">
        <v>396</v>
      </c>
      <c r="C413" s="30">
        <v>1840</v>
      </c>
      <c r="D413" s="50">
        <f t="shared" si="6"/>
        <v>1932</v>
      </c>
      <c r="E413" s="19"/>
      <c r="F413" s="45"/>
      <c r="G413" s="47"/>
    </row>
    <row r="414" spans="2:7" s="18" customFormat="1" ht="23.25" customHeight="1">
      <c r="B414" s="16" t="s">
        <v>397</v>
      </c>
      <c r="C414" s="30">
        <v>2591</v>
      </c>
      <c r="D414" s="50">
        <f t="shared" si="6"/>
        <v>2720.55</v>
      </c>
      <c r="E414" s="19"/>
      <c r="F414" s="45"/>
      <c r="G414" s="47"/>
    </row>
    <row r="415" spans="2:7" s="18" customFormat="1" ht="15" customHeight="1">
      <c r="B415" s="16" t="s">
        <v>398</v>
      </c>
      <c r="C415" s="30">
        <v>2590</v>
      </c>
      <c r="D415" s="50">
        <f t="shared" si="6"/>
        <v>2719.5</v>
      </c>
      <c r="E415" s="19"/>
      <c r="F415" s="45"/>
      <c r="G415" s="47"/>
    </row>
    <row r="416" spans="2:7" s="18" customFormat="1" ht="15" customHeight="1">
      <c r="B416" s="16" t="s">
        <v>399</v>
      </c>
      <c r="C416" s="30">
        <v>4665.42</v>
      </c>
      <c r="D416" s="50">
        <f t="shared" si="6"/>
        <v>4898.6909999999998</v>
      </c>
      <c r="E416" s="19"/>
      <c r="F416" s="45"/>
      <c r="G416" s="47"/>
    </row>
    <row r="417" spans="2:7" s="18" customFormat="1" ht="15.75" customHeight="1">
      <c r="B417" s="16" t="s">
        <v>400</v>
      </c>
      <c r="C417" s="30">
        <v>4620</v>
      </c>
      <c r="D417" s="50">
        <f t="shared" si="6"/>
        <v>4851</v>
      </c>
      <c r="E417" s="19"/>
      <c r="F417" s="45"/>
      <c r="G417" s="47"/>
    </row>
    <row r="418" spans="2:7" s="18" customFormat="1" ht="12.75" customHeight="1">
      <c r="B418" s="16" t="s">
        <v>401</v>
      </c>
      <c r="C418" s="30">
        <v>1740</v>
      </c>
      <c r="D418" s="50">
        <f t="shared" si="6"/>
        <v>1827</v>
      </c>
      <c r="E418" s="19"/>
      <c r="F418" s="45"/>
      <c r="G418" s="47"/>
    </row>
    <row r="419" spans="2:7" s="18" customFormat="1" ht="15" customHeight="1">
      <c r="B419" s="16" t="s">
        <v>402</v>
      </c>
      <c r="C419" s="30">
        <v>800</v>
      </c>
      <c r="D419" s="50">
        <f t="shared" si="6"/>
        <v>840</v>
      </c>
      <c r="F419" s="46"/>
      <c r="G419" s="46"/>
    </row>
    <row r="420" spans="2:7" s="18" customFormat="1" ht="14.25" customHeight="1">
      <c r="B420" s="16" t="s">
        <v>403</v>
      </c>
      <c r="C420" s="30">
        <v>4660</v>
      </c>
      <c r="D420" s="50">
        <f t="shared" si="6"/>
        <v>4893</v>
      </c>
      <c r="E420" s="19"/>
      <c r="F420" s="45"/>
      <c r="G420" s="47"/>
    </row>
    <row r="421" spans="2:7" s="18" customFormat="1" ht="27" customHeight="1">
      <c r="B421" s="16" t="s">
        <v>404</v>
      </c>
      <c r="C421" s="30">
        <v>7555</v>
      </c>
      <c r="D421" s="50">
        <f t="shared" si="6"/>
        <v>7932.75</v>
      </c>
      <c r="E421" s="19"/>
      <c r="F421" s="45"/>
      <c r="G421" s="47"/>
    </row>
    <row r="422" spans="2:7" s="18" customFormat="1">
      <c r="B422" s="16" t="s">
        <v>405</v>
      </c>
      <c r="C422" s="30">
        <v>1670</v>
      </c>
      <c r="D422" s="50">
        <f t="shared" si="6"/>
        <v>1753.5</v>
      </c>
      <c r="E422" s="19"/>
      <c r="F422" s="45"/>
      <c r="G422" s="47"/>
    </row>
    <row r="423" spans="2:7" s="18" customFormat="1" ht="23.25" customHeight="1">
      <c r="B423" s="16" t="s">
        <v>406</v>
      </c>
      <c r="C423" s="30">
        <v>1725</v>
      </c>
      <c r="D423" s="50">
        <f t="shared" si="6"/>
        <v>1811.25</v>
      </c>
      <c r="E423" s="19"/>
      <c r="F423" s="45"/>
      <c r="G423" s="47"/>
    </row>
    <row r="424" spans="2:7" s="18" customFormat="1" ht="15" customHeight="1">
      <c r="B424" s="16" t="s">
        <v>407</v>
      </c>
      <c r="C424" s="30">
        <v>5310.18</v>
      </c>
      <c r="D424" s="50">
        <f t="shared" si="6"/>
        <v>5575.6890000000003</v>
      </c>
      <c r="E424" s="19"/>
      <c r="F424" s="45"/>
      <c r="G424" s="47"/>
    </row>
    <row r="425" spans="2:7" s="18" customFormat="1" ht="24" customHeight="1">
      <c r="B425" s="16" t="s">
        <v>408</v>
      </c>
      <c r="C425" s="30">
        <v>10449.83</v>
      </c>
      <c r="D425" s="50">
        <f t="shared" si="6"/>
        <v>10972.3215</v>
      </c>
      <c r="E425" s="19"/>
      <c r="F425" s="45"/>
      <c r="G425" s="47"/>
    </row>
    <row r="426" spans="2:7" s="18" customFormat="1" ht="13.5" customHeight="1">
      <c r="B426" s="16" t="s">
        <v>409</v>
      </c>
      <c r="C426" s="30">
        <v>1650</v>
      </c>
      <c r="D426" s="50">
        <f t="shared" si="6"/>
        <v>1732.5</v>
      </c>
      <c r="E426" s="19"/>
      <c r="F426" s="45"/>
      <c r="G426" s="47"/>
    </row>
    <row r="427" spans="2:7" s="18" customFormat="1" ht="13.5" customHeight="1">
      <c r="B427" s="16" t="s">
        <v>410</v>
      </c>
      <c r="C427" s="30">
        <v>3000</v>
      </c>
      <c r="D427" s="50">
        <f t="shared" si="6"/>
        <v>3150</v>
      </c>
      <c r="E427" s="19"/>
      <c r="F427" s="45"/>
      <c r="G427" s="47"/>
    </row>
    <row r="428" spans="2:7" s="18" customFormat="1" ht="12.75" customHeight="1">
      <c r="B428" s="7" t="s">
        <v>411</v>
      </c>
      <c r="C428" s="30">
        <v>9800</v>
      </c>
      <c r="D428" s="50">
        <f t="shared" si="6"/>
        <v>10290</v>
      </c>
      <c r="E428" s="19"/>
      <c r="F428" s="45"/>
      <c r="G428" s="47"/>
    </row>
    <row r="429" spans="2:7" s="18" customFormat="1" ht="22.5" customHeight="1">
      <c r="B429" s="16" t="s">
        <v>412</v>
      </c>
      <c r="C429" s="30">
        <v>9950</v>
      </c>
      <c r="D429" s="50">
        <f t="shared" si="6"/>
        <v>10447.5</v>
      </c>
      <c r="E429" s="19"/>
      <c r="F429" s="45"/>
      <c r="G429" s="47"/>
    </row>
    <row r="430" spans="2:7" s="18" customFormat="1" ht="14.25" customHeight="1">
      <c r="B430" s="16" t="s">
        <v>413</v>
      </c>
      <c r="C430" s="30">
        <v>9480</v>
      </c>
      <c r="D430" s="50">
        <f t="shared" si="6"/>
        <v>9954</v>
      </c>
      <c r="F430" s="46"/>
      <c r="G430" s="46"/>
    </row>
    <row r="431" spans="2:7" s="18" customFormat="1" ht="25.5" customHeight="1">
      <c r="B431" s="16" t="s">
        <v>414</v>
      </c>
      <c r="C431" s="30">
        <v>6400</v>
      </c>
      <c r="D431" s="50">
        <f t="shared" si="6"/>
        <v>6720</v>
      </c>
      <c r="F431" s="46"/>
      <c r="G431" s="46"/>
    </row>
    <row r="432" spans="2:7" ht="15.75" customHeight="1">
      <c r="B432" s="16" t="s">
        <v>415</v>
      </c>
      <c r="C432" s="26">
        <v>7850</v>
      </c>
      <c r="D432" s="50">
        <f t="shared" si="6"/>
        <v>8242.5</v>
      </c>
    </row>
    <row r="433" spans="2:7" ht="12.75" customHeight="1">
      <c r="B433" s="16" t="s">
        <v>416</v>
      </c>
      <c r="C433" s="26">
        <v>8200</v>
      </c>
      <c r="D433" s="50">
        <f t="shared" si="6"/>
        <v>8610</v>
      </c>
    </row>
    <row r="434" spans="2:7" ht="14.25" customHeight="1">
      <c r="B434" s="16" t="s">
        <v>417</v>
      </c>
      <c r="C434" s="26">
        <v>5680</v>
      </c>
      <c r="D434" s="50">
        <f t="shared" si="6"/>
        <v>5964</v>
      </c>
    </row>
    <row r="435" spans="2:7" ht="15" customHeight="1">
      <c r="B435" s="16" t="s">
        <v>418</v>
      </c>
      <c r="C435" s="26">
        <v>5150</v>
      </c>
      <c r="D435" s="50">
        <f t="shared" si="6"/>
        <v>5407.5</v>
      </c>
    </row>
    <row r="436" spans="2:7">
      <c r="B436" s="38" t="s">
        <v>419</v>
      </c>
      <c r="C436" s="26"/>
      <c r="D436" s="50"/>
    </row>
    <row r="437" spans="2:7">
      <c r="B437" s="39" t="s">
        <v>420</v>
      </c>
      <c r="C437" s="26">
        <v>2700</v>
      </c>
      <c r="D437" s="50">
        <f t="shared" si="6"/>
        <v>2835</v>
      </c>
      <c r="E437" s="19"/>
      <c r="F437" s="45"/>
      <c r="G437" s="47"/>
    </row>
    <row r="438" spans="2:7" ht="13.5" customHeight="1">
      <c r="B438" s="39" t="s">
        <v>421</v>
      </c>
      <c r="C438" s="26">
        <v>4100</v>
      </c>
      <c r="D438" s="50">
        <f t="shared" si="6"/>
        <v>4305</v>
      </c>
      <c r="E438" s="19"/>
      <c r="F438" s="45"/>
      <c r="G438" s="47"/>
    </row>
    <row r="439" spans="2:7" ht="15" hidden="1" customHeight="1">
      <c r="B439" s="39" t="s">
        <v>422</v>
      </c>
      <c r="C439" s="26">
        <v>6750</v>
      </c>
      <c r="D439" s="50">
        <f t="shared" si="6"/>
        <v>7087.5</v>
      </c>
      <c r="E439" s="19"/>
      <c r="F439" s="45"/>
      <c r="G439" s="47"/>
    </row>
    <row r="440" spans="2:7" ht="14.25" hidden="1" customHeight="1">
      <c r="B440" s="39" t="s">
        <v>423</v>
      </c>
      <c r="C440" s="26">
        <v>4250</v>
      </c>
      <c r="D440" s="50">
        <f t="shared" si="6"/>
        <v>4462.5</v>
      </c>
      <c r="E440" s="19"/>
      <c r="F440" s="45"/>
      <c r="G440" s="47"/>
    </row>
    <row r="441" spans="2:7" hidden="1">
      <c r="B441" s="39" t="s">
        <v>424</v>
      </c>
      <c r="C441" s="26">
        <v>1500</v>
      </c>
      <c r="D441" s="50">
        <f t="shared" si="6"/>
        <v>1575</v>
      </c>
      <c r="E441" s="19"/>
      <c r="F441" s="45"/>
      <c r="G441" s="47"/>
    </row>
    <row r="442" spans="2:7" ht="13.5" hidden="1" customHeight="1">
      <c r="B442" s="39" t="s">
        <v>425</v>
      </c>
      <c r="C442" s="26">
        <v>4700</v>
      </c>
      <c r="D442" s="50">
        <f t="shared" si="6"/>
        <v>4935</v>
      </c>
      <c r="E442" s="19"/>
      <c r="F442" s="45"/>
      <c r="G442" s="47"/>
    </row>
    <row r="443" spans="2:7" hidden="1">
      <c r="B443" s="39" t="s">
        <v>426</v>
      </c>
      <c r="C443" s="26">
        <v>13045</v>
      </c>
      <c r="D443" s="50">
        <f t="shared" si="6"/>
        <v>13697.25</v>
      </c>
      <c r="E443" s="19"/>
      <c r="F443" s="45"/>
      <c r="G443" s="47"/>
    </row>
    <row r="444" spans="2:7">
      <c r="B444" s="39" t="s">
        <v>427</v>
      </c>
      <c r="C444" s="26">
        <v>19330</v>
      </c>
      <c r="D444" s="50">
        <f t="shared" si="6"/>
        <v>20296.5</v>
      </c>
      <c r="E444" s="19"/>
      <c r="F444" s="45"/>
      <c r="G444" s="47"/>
    </row>
    <row r="445" spans="2:7" ht="13.5" customHeight="1">
      <c r="B445" s="39" t="s">
        <v>428</v>
      </c>
      <c r="C445" s="26">
        <v>4300</v>
      </c>
      <c r="D445" s="50">
        <f t="shared" si="6"/>
        <v>4515</v>
      </c>
      <c r="E445" s="19"/>
      <c r="F445" s="45"/>
      <c r="G445" s="47"/>
    </row>
    <row r="446" spans="2:7">
      <c r="B446" s="39" t="s">
        <v>429</v>
      </c>
      <c r="C446" s="26">
        <v>8850</v>
      </c>
      <c r="D446" s="50">
        <f t="shared" si="6"/>
        <v>9292.5</v>
      </c>
      <c r="E446" s="19"/>
      <c r="F446" s="45"/>
      <c r="G446" s="47"/>
    </row>
    <row r="447" spans="2:7" ht="12.75" customHeight="1">
      <c r="B447" s="39" t="s">
        <v>430</v>
      </c>
      <c r="C447" s="26">
        <v>7900</v>
      </c>
      <c r="D447" s="50">
        <f t="shared" si="6"/>
        <v>8295</v>
      </c>
      <c r="E447" s="19"/>
      <c r="F447" s="45"/>
      <c r="G447" s="47"/>
    </row>
    <row r="448" spans="2:7" ht="14.25" customHeight="1">
      <c r="B448" s="39" t="s">
        <v>431</v>
      </c>
      <c r="C448" s="26">
        <v>10250</v>
      </c>
      <c r="D448" s="50">
        <f t="shared" si="6"/>
        <v>10762.5</v>
      </c>
      <c r="E448" s="19"/>
      <c r="F448" s="45"/>
      <c r="G448" s="47"/>
    </row>
    <row r="449" spans="2:7">
      <c r="B449" s="39" t="s">
        <v>432</v>
      </c>
      <c r="C449" s="26">
        <v>4250</v>
      </c>
      <c r="D449" s="50">
        <f t="shared" si="6"/>
        <v>4462.5</v>
      </c>
      <c r="E449" s="19"/>
      <c r="F449" s="45"/>
      <c r="G449" s="47"/>
    </row>
    <row r="450" spans="2:7">
      <c r="B450" s="39" t="s">
        <v>433</v>
      </c>
      <c r="C450" s="26">
        <v>4780</v>
      </c>
      <c r="D450" s="50">
        <f t="shared" si="6"/>
        <v>5019</v>
      </c>
      <c r="E450" s="19"/>
      <c r="F450" s="45"/>
      <c r="G450" s="47"/>
    </row>
    <row r="451" spans="2:7">
      <c r="B451" s="39" t="s">
        <v>434</v>
      </c>
      <c r="C451" s="26">
        <v>11550</v>
      </c>
      <c r="D451" s="50">
        <f t="shared" si="6"/>
        <v>12127.5</v>
      </c>
      <c r="E451" s="19"/>
      <c r="F451" s="45"/>
      <c r="G451" s="47"/>
    </row>
    <row r="452" spans="2:7">
      <c r="B452" s="39" t="s">
        <v>435</v>
      </c>
      <c r="C452" s="26">
        <v>8680</v>
      </c>
      <c r="D452" s="50">
        <f t="shared" si="6"/>
        <v>9114</v>
      </c>
      <c r="E452" s="19"/>
      <c r="F452" s="45"/>
      <c r="G452" s="47"/>
    </row>
    <row r="453" spans="2:7">
      <c r="B453" s="39" t="s">
        <v>436</v>
      </c>
      <c r="C453" s="26">
        <v>3400</v>
      </c>
      <c r="D453" s="50">
        <f t="shared" si="6"/>
        <v>3570</v>
      </c>
      <c r="E453" s="19"/>
      <c r="F453" s="45"/>
      <c r="G453" s="47"/>
    </row>
    <row r="454" spans="2:7" ht="11.25" customHeight="1">
      <c r="B454" s="39" t="s">
        <v>437</v>
      </c>
      <c r="C454" s="26">
        <v>4950</v>
      </c>
      <c r="D454" s="50">
        <f t="shared" si="6"/>
        <v>5197.5</v>
      </c>
      <c r="E454" s="19"/>
      <c r="F454" s="45"/>
      <c r="G454" s="47"/>
    </row>
    <row r="455" spans="2:7">
      <c r="B455" s="39" t="s">
        <v>438</v>
      </c>
      <c r="C455" s="26">
        <v>6350</v>
      </c>
      <c r="D455" s="50">
        <f t="shared" si="6"/>
        <v>6667.5</v>
      </c>
      <c r="E455" s="19"/>
      <c r="F455" s="45"/>
      <c r="G455" s="47"/>
    </row>
    <row r="456" spans="2:7">
      <c r="B456" s="39" t="s">
        <v>439</v>
      </c>
      <c r="C456" s="26">
        <v>5830</v>
      </c>
      <c r="D456" s="50">
        <f t="shared" si="6"/>
        <v>6121.5</v>
      </c>
      <c r="E456" s="19"/>
      <c r="F456" s="45"/>
      <c r="G456" s="47"/>
    </row>
    <row r="457" spans="2:7">
      <c r="B457" s="39" t="s">
        <v>440</v>
      </c>
      <c r="C457" s="26">
        <v>13380</v>
      </c>
      <c r="D457" s="50">
        <f t="shared" si="6"/>
        <v>14049</v>
      </c>
      <c r="E457" s="19"/>
      <c r="F457" s="45"/>
      <c r="G457" s="47"/>
    </row>
    <row r="458" spans="2:7">
      <c r="B458" s="39" t="s">
        <v>441</v>
      </c>
      <c r="C458" s="26">
        <v>13570</v>
      </c>
      <c r="D458" s="50">
        <f t="shared" si="6"/>
        <v>14248.5</v>
      </c>
      <c r="E458" s="19"/>
      <c r="F458" s="45"/>
      <c r="G458" s="47"/>
    </row>
    <row r="459" spans="2:7">
      <c r="B459" s="39" t="s">
        <v>442</v>
      </c>
      <c r="C459" s="26">
        <v>5790</v>
      </c>
      <c r="D459" s="50">
        <f t="shared" si="6"/>
        <v>6079.5</v>
      </c>
      <c r="E459" s="19"/>
      <c r="F459" s="45"/>
      <c r="G459" s="47"/>
    </row>
    <row r="460" spans="2:7">
      <c r="B460" s="39" t="s">
        <v>443</v>
      </c>
      <c r="C460" s="26">
        <v>5790</v>
      </c>
      <c r="D460" s="50">
        <f t="shared" si="6"/>
        <v>6079.5</v>
      </c>
      <c r="E460" s="19"/>
      <c r="F460" s="45"/>
      <c r="G460" s="47"/>
    </row>
    <row r="461" spans="2:7" ht="13.5" customHeight="1">
      <c r="B461" s="39" t="s">
        <v>444</v>
      </c>
      <c r="C461" s="26">
        <v>6820</v>
      </c>
      <c r="D461" s="50">
        <f t="shared" ref="D461:D480" si="7">(C461*0.05)+C461</f>
        <v>7161</v>
      </c>
      <c r="E461" s="19"/>
      <c r="F461" s="45"/>
      <c r="G461" s="47"/>
    </row>
    <row r="462" spans="2:7">
      <c r="B462" s="20" t="s">
        <v>445</v>
      </c>
      <c r="C462" s="26">
        <v>9350</v>
      </c>
      <c r="D462" s="50">
        <f t="shared" si="7"/>
        <v>9817.5</v>
      </c>
      <c r="E462" s="19"/>
      <c r="F462" s="45"/>
      <c r="G462" s="47"/>
    </row>
    <row r="463" spans="2:7" ht="11.25" customHeight="1">
      <c r="B463" s="20" t="s">
        <v>446</v>
      </c>
      <c r="C463" s="26">
        <v>5470</v>
      </c>
      <c r="D463" s="50">
        <f t="shared" si="7"/>
        <v>5743.5</v>
      </c>
      <c r="E463" s="19"/>
      <c r="F463" s="45"/>
      <c r="G463" s="47"/>
    </row>
    <row r="464" spans="2:7">
      <c r="B464" s="39" t="s">
        <v>447</v>
      </c>
      <c r="C464" s="26">
        <v>6524.52</v>
      </c>
      <c r="D464" s="50">
        <f t="shared" si="7"/>
        <v>6850.7460000000001</v>
      </c>
      <c r="E464" s="19"/>
      <c r="F464" s="45"/>
      <c r="G464" s="47"/>
    </row>
    <row r="465" spans="2:7" ht="13.5" customHeight="1">
      <c r="B465" s="39" t="s">
        <v>448</v>
      </c>
      <c r="C465" s="26">
        <v>4920</v>
      </c>
      <c r="D465" s="50">
        <f t="shared" si="7"/>
        <v>5166</v>
      </c>
      <c r="E465" s="19"/>
      <c r="F465" s="45"/>
      <c r="G465" s="47"/>
    </row>
    <row r="466" spans="2:7" ht="13.5" customHeight="1">
      <c r="B466" s="39" t="s">
        <v>449</v>
      </c>
      <c r="C466" s="26">
        <v>6820</v>
      </c>
      <c r="D466" s="50">
        <f t="shared" si="7"/>
        <v>7161</v>
      </c>
      <c r="E466" s="19"/>
      <c r="F466" s="45"/>
      <c r="G466" s="47"/>
    </row>
    <row r="467" spans="2:7" ht="13.5" customHeight="1">
      <c r="B467" s="39" t="s">
        <v>450</v>
      </c>
      <c r="C467" s="26">
        <v>3560</v>
      </c>
      <c r="D467" s="50">
        <f t="shared" si="7"/>
        <v>3738</v>
      </c>
      <c r="E467" s="19"/>
      <c r="F467" s="45"/>
      <c r="G467" s="47"/>
    </row>
    <row r="468" spans="2:7" ht="13.5" customHeight="1">
      <c r="B468" s="21" t="s">
        <v>451</v>
      </c>
      <c r="C468" s="26">
        <v>5120</v>
      </c>
      <c r="D468" s="50">
        <f t="shared" si="7"/>
        <v>5376</v>
      </c>
      <c r="E468" s="19"/>
      <c r="F468" s="45"/>
      <c r="G468" s="47"/>
    </row>
    <row r="469" spans="2:7" ht="13.5" customHeight="1">
      <c r="B469" s="21" t="s">
        <v>452</v>
      </c>
      <c r="C469" s="26">
        <v>13070</v>
      </c>
      <c r="D469" s="50">
        <f t="shared" si="7"/>
        <v>13723.5</v>
      </c>
      <c r="E469" s="19"/>
      <c r="F469" s="45"/>
      <c r="G469" s="47"/>
    </row>
    <row r="470" spans="2:7" ht="13.5" customHeight="1">
      <c r="B470" s="21" t="s">
        <v>453</v>
      </c>
      <c r="C470" s="26">
        <v>6480</v>
      </c>
      <c r="D470" s="50">
        <f t="shared" si="7"/>
        <v>6804</v>
      </c>
      <c r="E470" s="19"/>
      <c r="F470" s="45"/>
      <c r="G470" s="47"/>
    </row>
    <row r="471" spans="2:7" ht="23.25" customHeight="1">
      <c r="B471" s="21" t="s">
        <v>454</v>
      </c>
      <c r="C471" s="26">
        <v>3000</v>
      </c>
      <c r="D471" s="50">
        <f t="shared" si="7"/>
        <v>3150</v>
      </c>
      <c r="E471" s="19"/>
      <c r="F471" s="45"/>
      <c r="G471" s="47"/>
    </row>
    <row r="472" spans="2:7">
      <c r="B472" s="21" t="s">
        <v>455</v>
      </c>
      <c r="C472" s="26">
        <v>430</v>
      </c>
      <c r="D472" s="50">
        <f t="shared" si="7"/>
        <v>451.5</v>
      </c>
    </row>
    <row r="473" spans="2:7">
      <c r="B473" s="21" t="s">
        <v>456</v>
      </c>
      <c r="C473" s="26">
        <v>1555</v>
      </c>
      <c r="D473" s="50">
        <f t="shared" si="7"/>
        <v>1632.75</v>
      </c>
    </row>
    <row r="474" spans="2:7">
      <c r="B474" s="21" t="s">
        <v>457</v>
      </c>
      <c r="C474" s="26">
        <v>2740</v>
      </c>
      <c r="D474" s="50">
        <f t="shared" si="7"/>
        <v>2877</v>
      </c>
    </row>
    <row r="475" spans="2:7" ht="15.75">
      <c r="B475" s="57" t="s">
        <v>458</v>
      </c>
      <c r="C475" s="57"/>
      <c r="D475" s="49"/>
    </row>
    <row r="476" spans="2:7" ht="25.5">
      <c r="B476" s="21" t="s">
        <v>463</v>
      </c>
      <c r="C476" s="26">
        <v>3500</v>
      </c>
      <c r="D476" s="50">
        <f t="shared" si="7"/>
        <v>3675</v>
      </c>
    </row>
    <row r="477" spans="2:7" ht="25.5">
      <c r="B477" s="21" t="s">
        <v>464</v>
      </c>
      <c r="C477" s="26">
        <v>6500</v>
      </c>
      <c r="D477" s="50">
        <f t="shared" si="7"/>
        <v>6825</v>
      </c>
    </row>
    <row r="478" spans="2:7">
      <c r="B478" s="21" t="s">
        <v>459</v>
      </c>
      <c r="C478" s="26">
        <v>7000</v>
      </c>
      <c r="D478" s="50">
        <f t="shared" si="7"/>
        <v>7350</v>
      </c>
    </row>
    <row r="479" spans="2:7" hidden="1">
      <c r="B479" s="21"/>
      <c r="C479" s="26"/>
      <c r="D479" s="50">
        <f t="shared" si="7"/>
        <v>0</v>
      </c>
    </row>
    <row r="480" spans="2:7">
      <c r="B480" s="21" t="s">
        <v>468</v>
      </c>
      <c r="C480" s="26">
        <v>1400</v>
      </c>
      <c r="D480" s="50">
        <f t="shared" si="7"/>
        <v>1470</v>
      </c>
    </row>
    <row r="481" spans="2:3" ht="27.75" customHeight="1"/>
    <row r="482" spans="2:3" ht="15.75">
      <c r="B482" s="23" t="s">
        <v>460</v>
      </c>
      <c r="C482" s="40" t="s">
        <v>475</v>
      </c>
    </row>
    <row r="483" spans="2:3" ht="15.75">
      <c r="B483" s="23"/>
      <c r="C483" s="24"/>
    </row>
    <row r="484" spans="2:3" ht="15.75">
      <c r="B484" s="23" t="s">
        <v>469</v>
      </c>
      <c r="C484" s="40" t="s">
        <v>461</v>
      </c>
    </row>
  </sheetData>
  <mergeCells count="8">
    <mergeCell ref="B11:C11"/>
    <mergeCell ref="B36:C36"/>
    <mergeCell ref="B53:C53"/>
    <mergeCell ref="B475:C475"/>
    <mergeCell ref="C2:D2"/>
    <mergeCell ref="C4:D4"/>
    <mergeCell ref="C3:D3"/>
    <mergeCell ref="C5:D5"/>
  </mergeCells>
  <pageMargins left="0.51181102362204722" right="0.31496062992125984" top="0.15748031496062992" bottom="0.19685039370078741" header="0.31496062992125984" footer="0.31496062992125984"/>
  <pageSetup paperSize="9" scale="7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2026</vt:lpstr>
      <vt:lpstr>'свод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2026-06-30T04:15:24Z</cp:lastPrinted>
  <dcterms:created xsi:type="dcterms:W3CDTF">2025-04-03T10:23:11Z</dcterms:created>
  <dcterms:modified xsi:type="dcterms:W3CDTF">2026-10-09T07:57:02Z</dcterms:modified>
</cp:coreProperties>
</file>