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20" windowWidth="24240" windowHeight="13740"/>
  </bookViews>
  <sheets>
    <sheet name="3-тоқсан іс-шаралары" sheetId="1" r:id="rId1"/>
    <sheet name="ЭҮП" sheetId="2" r:id="rId2"/>
    <sheet name="3-тоқсан 2026" sheetId="3" r:id="rId3"/>
  </sheets>
  <definedNames>
    <definedName name="_GoBack" localSheetId="1">ЭҮП!#REF!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0" i="2" l="1"/>
  <c r="E20" i="2"/>
  <c r="D20" i="2"/>
  <c r="G19" i="2"/>
  <c r="G18" i="2"/>
  <c r="G17" i="2"/>
  <c r="G20" i="2" s="1"/>
  <c r="F13" i="2" l="1"/>
  <c r="E13" i="2"/>
  <c r="D13" i="2"/>
  <c r="G12" i="2"/>
  <c r="G11" i="2"/>
  <c r="G10" i="2"/>
  <c r="G13" i="2" s="1"/>
  <c r="AG82" i="1"/>
  <c r="Y82" i="1"/>
  <c r="Q82" i="1"/>
  <c r="AG81" i="1"/>
  <c r="Y81" i="1"/>
  <c r="Q81" i="1"/>
  <c r="AG80" i="1"/>
  <c r="Y80" i="1"/>
  <c r="Q80" i="1"/>
  <c r="AG79" i="1"/>
  <c r="Y79" i="1"/>
  <c r="Q79" i="1"/>
  <c r="AG78" i="1"/>
  <c r="Y78" i="1"/>
  <c r="Q78" i="1"/>
  <c r="AG77" i="1"/>
  <c r="Y77" i="1"/>
  <c r="Q77" i="1"/>
  <c r="AI77" i="1" s="1"/>
  <c r="AG76" i="1"/>
  <c r="Y76" i="1"/>
  <c r="Q76" i="1"/>
  <c r="AI76" i="1" s="1"/>
  <c r="AG75" i="1"/>
  <c r="Y75" i="1"/>
  <c r="Q75" i="1"/>
  <c r="AI75" i="1" s="1"/>
  <c r="AG74" i="1"/>
  <c r="Y74" i="1"/>
  <c r="Q74" i="1"/>
  <c r="AG73" i="1"/>
  <c r="Y73" i="1"/>
  <c r="Q73" i="1"/>
  <c r="AE72" i="1"/>
  <c r="AC72" i="1"/>
  <c r="AA72" i="1"/>
  <c r="AG72" i="1" s="1"/>
  <c r="W72" i="1"/>
  <c r="Y72" i="1" s="1"/>
  <c r="V72" i="1"/>
  <c r="U72" i="1"/>
  <c r="S72" i="1"/>
  <c r="O72" i="1"/>
  <c r="M72" i="1"/>
  <c r="K72" i="1"/>
  <c r="Q72" i="1" s="1"/>
  <c r="AG71" i="1"/>
  <c r="Y71" i="1"/>
  <c r="Q71" i="1"/>
  <c r="AG70" i="1"/>
  <c r="Y70" i="1"/>
  <c r="Q70" i="1"/>
  <c r="AG69" i="1"/>
  <c r="Y69" i="1"/>
  <c r="AI69" i="1" s="1"/>
  <c r="Q69" i="1"/>
  <c r="AG68" i="1"/>
  <c r="Y68" i="1"/>
  <c r="Q68" i="1"/>
  <c r="AI68" i="1" s="1"/>
  <c r="AG67" i="1"/>
  <c r="Y67" i="1"/>
  <c r="AI67" i="1" s="1"/>
  <c r="Q67" i="1"/>
  <c r="AF65" i="1"/>
  <c r="AE65" i="1"/>
  <c r="AG65" i="1" s="1"/>
  <c r="AD65" i="1"/>
  <c r="AC65" i="1"/>
  <c r="AB65" i="1"/>
  <c r="AA65" i="1"/>
  <c r="W65" i="1"/>
  <c r="U65" i="1"/>
  <c r="S65" i="1"/>
  <c r="Y65" i="1" s="1"/>
  <c r="Q65" i="1"/>
  <c r="O65" i="1"/>
  <c r="M65" i="1"/>
  <c r="K65" i="1"/>
  <c r="AI51" i="1"/>
  <c r="AI50" i="1"/>
  <c r="O47" i="1"/>
  <c r="M47" i="1"/>
  <c r="AI80" i="1" l="1"/>
  <c r="AI78" i="1"/>
  <c r="AI72" i="1"/>
  <c r="AI73" i="1"/>
  <c r="AI81" i="1"/>
  <c r="AI79" i="1"/>
  <c r="AI74" i="1"/>
  <c r="AI82" i="1"/>
  <c r="AI70" i="1"/>
  <c r="AI65" i="1"/>
  <c r="AI71" i="1"/>
  <c r="K47" i="1"/>
  <c r="I82" i="1" l="1"/>
  <c r="I81" i="1"/>
  <c r="I80" i="1"/>
  <c r="I79" i="1"/>
  <c r="I78" i="1"/>
  <c r="I77" i="1"/>
  <c r="I76" i="1"/>
  <c r="I75" i="1"/>
  <c r="I74" i="1"/>
  <c r="I73" i="1"/>
  <c r="I72" i="1" s="1"/>
  <c r="H72" i="1"/>
  <c r="G72" i="1"/>
  <c r="F72" i="1"/>
  <c r="E72" i="1"/>
  <c r="D72" i="1"/>
  <c r="C72" i="1"/>
  <c r="I71" i="1"/>
  <c r="I70" i="1"/>
  <c r="I69" i="1"/>
  <c r="I68" i="1"/>
  <c r="I67" i="1"/>
  <c r="I65" i="1"/>
  <c r="G65" i="1"/>
  <c r="G47" i="1" s="1"/>
  <c r="E65" i="1"/>
  <c r="C65" i="1"/>
  <c r="I51" i="1"/>
  <c r="I50" i="1"/>
  <c r="C47" i="1"/>
  <c r="E47" i="1" l="1"/>
  <c r="I47" i="1"/>
  <c r="Q50" i="1" l="1"/>
  <c r="Q51" i="1"/>
  <c r="AJ4" i="1" l="1"/>
  <c r="Y47" i="1" l="1"/>
  <c r="AG47" i="1"/>
  <c r="F6" i="2"/>
  <c r="AI47" i="1" l="1"/>
  <c r="G5" i="2"/>
  <c r="E6" i="2"/>
  <c r="G3" i="2"/>
  <c r="D6" i="2"/>
  <c r="G4" i="2"/>
  <c r="G6" i="2" l="1"/>
</calcChain>
</file>

<file path=xl/sharedStrings.xml><?xml version="1.0" encoding="utf-8"?>
<sst xmlns="http://schemas.openxmlformats.org/spreadsheetml/2006/main" count="387" uniqueCount="222">
  <si>
    <t>№ п/п</t>
  </si>
  <si>
    <t>1.1.</t>
  </si>
  <si>
    <t>1.2.</t>
  </si>
  <si>
    <t>2.1.</t>
  </si>
  <si>
    <t>2.2.</t>
  </si>
  <si>
    <t>2.3.</t>
  </si>
  <si>
    <t>2.4.</t>
  </si>
  <si>
    <t>3.1.</t>
  </si>
  <si>
    <t>3.2.</t>
  </si>
  <si>
    <t>3.3.</t>
  </si>
  <si>
    <t>3.4.</t>
  </si>
  <si>
    <t>3.5.</t>
  </si>
  <si>
    <t>3.6.</t>
  </si>
  <si>
    <t>3.7.</t>
  </si>
  <si>
    <t>3.8.</t>
  </si>
  <si>
    <t>3.9.</t>
  </si>
  <si>
    <t>3.10.</t>
  </si>
  <si>
    <t>7.1.</t>
  </si>
  <si>
    <t>7.2.</t>
  </si>
  <si>
    <t>7.3.</t>
  </si>
  <si>
    <t>7.4.</t>
  </si>
  <si>
    <t>7.5.</t>
  </si>
  <si>
    <t>7.6.</t>
  </si>
  <si>
    <t>8.1.</t>
  </si>
  <si>
    <t>8.2.</t>
  </si>
  <si>
    <t>8.3.</t>
  </si>
  <si>
    <t>9.1.</t>
  </si>
  <si>
    <t>9.2.</t>
  </si>
  <si>
    <t>№</t>
  </si>
  <si>
    <t>юр.лицо</t>
  </si>
  <si>
    <t>12.1.</t>
  </si>
  <si>
    <t>12.2.</t>
  </si>
  <si>
    <t>13.1.</t>
  </si>
  <si>
    <t>13.2.</t>
  </si>
  <si>
    <t>14.1.</t>
  </si>
  <si>
    <t>14.3.</t>
  </si>
  <si>
    <t>14.4.</t>
  </si>
  <si>
    <t>15.1.</t>
  </si>
  <si>
    <t>15.2.</t>
  </si>
  <si>
    <t>15.3.</t>
  </si>
  <si>
    <t>16.1.</t>
  </si>
  <si>
    <t>16.2.</t>
  </si>
  <si>
    <t>16.3.</t>
  </si>
  <si>
    <t>11.2</t>
  </si>
  <si>
    <t>11.1</t>
  </si>
  <si>
    <t>11.3</t>
  </si>
  <si>
    <t>11.4</t>
  </si>
  <si>
    <t>Количество государственных услуг, оказанных с нарушением установленных сроков, всего, в том числе</t>
  </si>
  <si>
    <t>13.3.</t>
  </si>
  <si>
    <t>13.4.</t>
  </si>
  <si>
    <t>14.2.</t>
  </si>
  <si>
    <t>16.4.</t>
  </si>
  <si>
    <t>16.5.</t>
  </si>
  <si>
    <t>16.6.</t>
  </si>
  <si>
    <t>16.7.</t>
  </si>
  <si>
    <t>17.1.</t>
  </si>
  <si>
    <t>17.2.</t>
  </si>
  <si>
    <t>17.3.</t>
  </si>
  <si>
    <t xml:space="preserve">октябрь </t>
  </si>
  <si>
    <t>ноябрь</t>
  </si>
  <si>
    <t>декабрь</t>
  </si>
  <si>
    <t>за III квартал</t>
  </si>
  <si>
    <t>Орындалатын іс-шаралар</t>
  </si>
  <si>
    <t>Айлар атауы</t>
  </si>
  <si>
    <t>қаңтар</t>
  </si>
  <si>
    <t>ақпан</t>
  </si>
  <si>
    <t>наурыз</t>
  </si>
  <si>
    <t>БАРЛЫҒЫ</t>
  </si>
  <si>
    <t>Барлығы</t>
  </si>
  <si>
    <t>І тоқсан үшін</t>
  </si>
  <si>
    <t>сәуір</t>
  </si>
  <si>
    <t>мамыр</t>
  </si>
  <si>
    <t>маусым</t>
  </si>
  <si>
    <t>ІІ тоқсан үшін</t>
  </si>
  <si>
    <t>шілде</t>
  </si>
  <si>
    <t>тамыз</t>
  </si>
  <si>
    <t>қыркүйек</t>
  </si>
  <si>
    <t>ІII тоқсан үшін</t>
  </si>
  <si>
    <t>1. Бақылау іс-шараларының нәтижелері туралы ақпарат (ішкі бақылау қорытындылары бойынша белгіленген)</t>
  </si>
  <si>
    <t>Жүргізілген бақылау іс-шараларының саны, барлығы, оның ішінде:</t>
  </si>
  <si>
    <t>бақылау іс-шараларының бекітілген жылдық жоспарына сәйкес</t>
  </si>
  <si>
    <t>мемлекеттік қызметтер көрсету сапасының мониторингі нәтижелері бойынша</t>
  </si>
  <si>
    <t>Бақылау іс-шаралары объектілерінің саны, барлығы олардың ішінде:</t>
  </si>
  <si>
    <t>жергілікті атқарушы органдардың</t>
  </si>
  <si>
    <t>ведомстволық бағыныстағы ұйымдардың</t>
  </si>
  <si>
    <t>Қазақстан Республикасының заңнамасына сәйкес мемлекеттік қызметтер көрсететін жеке тұлғалардың</t>
  </si>
  <si>
    <t>Қазақстан Республикасының заңнамасына сәйкес мемлекеттік қызметтер көрсететін (мемлекеттік органдар немесе ведомстволық бағынысты ұйымдар болып табылмайтын) заңды тұлғалар</t>
  </si>
  <si>
    <t>Анықталған бұзушылықтар саны, барлығы, оның ішінде:</t>
  </si>
  <si>
    <t>мемлекеттік қызмет көрсету мерзімдерін бұзу фактілері</t>
  </si>
  <si>
    <t>мемлекеттік қызмет көрсетуден бас тарту мерзімдерін бұзу фактілері</t>
  </si>
  <si>
    <t>бекітілген мемлекеттік қызмет стандартында көзделген құжаттардың толық топтамасы болмаған кезде мемлекеттік қызмет көрсету фактілері</t>
  </si>
  <si>
    <t>бекітілген мемлекеттік қызмет стандартында көзделмеген құжаттарды талап ету фактілері</t>
  </si>
  <si>
    <t>ақпараттық жүйелерден алынуы мүмкін құжаттарды талап ету фактілері</t>
  </si>
  <si>
    <t>мемлекеттік қызмет көрсету рәсімдерінің (бизнес-процестерінің) бұзылу фактілері</t>
  </si>
  <si>
    <t>мемлекеттік қызмет көрсетуден негізсіз бас тарту фактілері</t>
  </si>
  <si>
    <t>мемлекеттік көрсетілетін қызметтер стандартында көзделген жұмыс кестесінің сақталмауы</t>
  </si>
  <si>
    <t>Қазақстан Республикасының заңдарында тегін ұсынылуға кепілдік берілген мемлекеттік қызметті ақылы негізде көрсету</t>
  </si>
  <si>
    <t>мемлекеттік қызметтер көрсету саласындағы заңнаманың өзге де талаптарын бұзу фактілері</t>
  </si>
  <si>
    <t>Нәтижесінде көрсетілетін қызметті алушылардың бұзылған құқықтарын қалпына келтіру бойынша шаралар қабылданған бұзушылықтар саны</t>
  </si>
  <si>
    <t>Мемлекеттік қызметтерді алу кезінде бұзылған құқықтарын қалпына келтірген адамдардың саны</t>
  </si>
  <si>
    <t>Бақылау іс-шаралары барысында анықталған шағымдарды қарау мерзімдерін бұзу саны</t>
  </si>
  <si>
    <t>Бақылау іс-шараларының қорытындысы бойынша қолданылған тәртіптік жазалардың саны, барлығы, оның ішінде:</t>
  </si>
  <si>
    <t>ескерту</t>
  </si>
  <si>
    <t>сөгіс</t>
  </si>
  <si>
    <t>қатаң сөгіс</t>
  </si>
  <si>
    <t>қызметке толық сәйкес еместігі туралы ескерту</t>
  </si>
  <si>
    <t>лауазымын төмендету</t>
  </si>
  <si>
    <t>атқарып отырған қызметінен босату</t>
  </si>
  <si>
    <t>Тәртіптік жауаптылыққа тартылған адамдардың саны, барлығы олардың ішінде:</t>
  </si>
  <si>
    <t>жергілікті атқарушы органдардың қызметкерлері</t>
  </si>
  <si>
    <t>ведомстволық бағынысты ұйымдардың қызметкерлері</t>
  </si>
  <si>
    <t>өзге тұлғалар</t>
  </si>
  <si>
    <t>Бақылау іс-шараларының қорытындылары бойынша әзірленген ұсынымдардың саны, барлығы, оның ішінде:</t>
  </si>
  <si>
    <t>орындалған</t>
  </si>
  <si>
    <t>орындалмаған</t>
  </si>
  <si>
    <t>2. Мемлекеттік қызметтер көрсету сапасының мониторингі нәтижелері туралы ақпарат</t>
  </si>
  <si>
    <t>Мемлекеттік көрсетілетін қызметтер тізіліміндегі мемлекеттік көрсетілетін қызметтер түрлерінің жалпы саны, барлығы, оның ішінде:</t>
  </si>
  <si>
    <t>1, Медициналық-санитариялық алғашқы көмек көрсететін медициналық ұйымға тіркелу 2, Дәрігердің қабылдауына жазылу 3, Дәрігердің үйге баруы 4, Медициналық-санитариялық алғашқы көмек көрсететін медициналық ұйымнан анықтама беру 5, Еңбекке уақытша жарамсыздық парағын беру 6, Еңбекке уақытша жарамсыздық туралы анықтама беру 7, Стационарлық науқастың медициналық картасынан үзінді көшірмені беру 8, Ағзалардың қайтыс болғаннан кейінгі донорлығына өмір бойы бас тартуды немесе келісімді тіркеу. 9, Жедел медициналық көмек көрсетуді транспланттау мақсатында тіндерді (ағзаның бөліктерін) және (немесе) тіндерді (тіннің бөліктерін) 10, Пациенттерді стационарға емдеуге жатқызуға жолдама беру 11, Қазақстан Республикасының азаматтарын шетелге емделуге жіберудің орындылығы туралы құжаттарды ұсыну және қарау. (немесе) тегін медициналық көмектің кепілдік берілген көлемі шеңберінде отандық медициналық ұйымдарда емдеу жүргізу үшін шетелдік мамандарды тарту, 12. Азаматтардың жекелеген санаттарына мамандандырылған емдік өнімдерді, медициналық мақсаттағы бұйымдарды беру 13, Денсаулық сақтау саласы кадрларының біліктілігін арттыру және сертификаттау курстарынан өткені туралы құжаттарды беру 14, Алдын ала міндетті медициналық тексерулерден өту 15, Көлік құралын басқаруға рұқсат беру туралы анықтама беру 16, Санаторий-курорттық емделуге мұқтаждығы туралы қорытынды беру</t>
  </si>
  <si>
    <t>2.1. Көрсетілген мемлекеттік қызметтердің саны туралы ақпарат</t>
  </si>
  <si>
    <t>айлар атауы</t>
  </si>
  <si>
    <t xml:space="preserve"> I  тоқсан үшін</t>
  </si>
  <si>
    <t xml:space="preserve"> II тоқсан үшін</t>
  </si>
  <si>
    <t>III тоқсан үшін</t>
  </si>
  <si>
    <t>жеке тұлға</t>
  </si>
  <si>
    <t>заңды тұлға</t>
  </si>
  <si>
    <t>Көрсетілген мемлекеттік қызметтердің саны - барлығы, оның ішінде:</t>
  </si>
  <si>
    <t>көрсетілетін қызметті берушілермен кеңсе арқылы (Мемлекеттік корпорация арқылы көрсетілгендерді қоспағанда) қағаз нысанда көрсетілгендер, барлығы, оның ішінде қызметтердің түрлері бойынша</t>
  </si>
  <si>
    <t>Қазақстан Республикасының азаматтарын шетелге емделуге жіберудің және (немесе) отандық медициналық ұйымдарда емдеу жүргізу үшін шетелдік мамандарды тартудың орындылығы туралы құжаттарды қабылдау және қарау</t>
  </si>
  <si>
    <t>көрсетілетін қызметті берушілер қағаз нысанда кеңсе арқылы баламалы негізде көрсеткен, бірақ «электрондық үкіметтің» веб-порталы және (немесе) Мемлекеттік корпорация арқылы көрсетілуі мүмкін, барлығы, оның ішінде қызметтердің түрлері бойынша</t>
  </si>
  <si>
    <t>Медициналық-санитариялық алғашқы көмек көрсететін медициналық ұйымға бекіту</t>
  </si>
  <si>
    <t>Дәрігердің қабылдауына жазылу</t>
  </si>
  <si>
    <t>Дәрігерді үйге шақыру</t>
  </si>
  <si>
    <t>Медициналық-санитариялық алғашқы көмек көрсететін медициналық ұйымнан анықтама беру</t>
  </si>
  <si>
    <t>Еңбекке уақытша жарамсыздық парағын беру</t>
  </si>
  <si>
    <t>Еңбекке уақытша жарамсыздық туралы анықтама беру</t>
  </si>
  <si>
    <t>Стационарлық науқастың медициналық картасынан үзінді көшірме беру</t>
  </si>
  <si>
    <t>Транспланттау мақсатында ағзалардың (ағзалардың бөліктерінің) және (немесе) тіндердің (тіннің бөліктерінің) қайтыс болғаннан кейінгі донорлықтан өмір бойы бас тартуын немесе келісімін тіркеу</t>
  </si>
  <si>
    <t>Пациенттерге стационарға емдеуге жатқызуға жолдама беру</t>
  </si>
  <si>
    <t>Азаматтардың жекелеген санаттарына дәрілік заттарды, мамандандырылған емдік өнімдерді, медициналық мақсаттағы бұйымдарды ұсыну</t>
  </si>
  <si>
    <t>Денсаулық сақтау саласы кадрларының біліктілігін арттырудан және сертификаттау курстарынан өткені туралы құжаттар беру</t>
  </si>
  <si>
    <t>Санаторий-курорттық емделуге мұқтаждығы туралы қорытынды беру</t>
  </si>
  <si>
    <t>көрсетілетін қызметті алушымен тікелей байланыссыз (www.egov.kz «электрондық үкімет» веб-порталын, www.elicense.kz қоспағанда), оның ішінде қызметтердің түрлері бойынша көрсетілетін қызметті берушінің ақпараттық жүйелері арқылы электрондық түрде көрсетілген</t>
  </si>
  <si>
    <t>Жедел медициналық көмекті шақыру</t>
  </si>
  <si>
    <t>Көлік құралын жүргізуге рұқсат беру туралы анықтама беру</t>
  </si>
  <si>
    <t>Алдын ала міндетті медициналық тексеруден өту</t>
  </si>
  <si>
    <t>көрсетілетін қызметті алушымен тікелей байланыс және өтінімді ақпараттық жүйеге қолмен енгізу («электрондық үкімет» веб-порталын www.egov.kz, www.elicense.kz қоспағанда), оның ішінде қызметтердің түрлері бойынша көрсетілетін қызметті берушінің ақпараттық жүйелері арқылы электрондық түрде көрсетілген</t>
  </si>
  <si>
    <t>Мемлекеттік қызмет көрсетуден бас тартулар саны, барлығы олардың ішінде:</t>
  </si>
  <si>
    <t>электрондық түрде берілген («электрондық үкіметтің» веб-порталын қоспағанда www.egov.kz, www.elicense.kz)</t>
  </si>
  <si>
    <t>қағаз түрінде берілген</t>
  </si>
  <si>
    <t>2.2. Мемлекеттік қызметтер көрсету мерзімдерін, оның ішінде мемлекеттік қызметтер көрсету сапасын бағалау және бақылау жөніндегі және ақпараттандыру саласындағы уәкілетті органдар белгілеген бұзушылықтардың жалпы саны</t>
  </si>
  <si>
    <t>барлығы</t>
  </si>
  <si>
    <t>Қазан</t>
  </si>
  <si>
    <t>Қараша</t>
  </si>
  <si>
    <t>Желтоқсан</t>
  </si>
  <si>
    <t xml:space="preserve"> IV тоқсан үшін</t>
  </si>
  <si>
    <t>бір жылға</t>
  </si>
  <si>
    <t>қазан</t>
  </si>
  <si>
    <t>қараша</t>
  </si>
  <si>
    <t>желтоқсан</t>
  </si>
  <si>
    <t>__ тоқсан үшін</t>
  </si>
  <si>
    <t>__ жылға</t>
  </si>
  <si>
    <t>I тоқсан үшін</t>
  </si>
  <si>
    <t>II тоқсан үшін</t>
  </si>
  <si>
    <t>ақпараттық жүйелер («электрондық үкімет» веб-порталын,  қоспағанда) арқылы электрондық түрде белгіленген мерзімдерді бұза отырып көрсетілген, барлығы, оның ішінде қызметтердің түрлері бойынша:</t>
  </si>
  <si>
    <t>Мемлекеттік қызмет көрсетуден бас тарту мерзімдерін бұзу саны, барлығы, оның ішінде:</t>
  </si>
  <si>
    <t>көрсетілетін қызметті берушілермен кеңсе арқылы (Мемлекеттік корпорация арқылы көрсетілгендерді қоспағанда) қағаз түрінде белгіленген мерзімдері бұзыла отырып көрсетілген бас тартулар, барлығы, оның ішінде қызметтердің түрлері бойынша:</t>
  </si>
  <si>
    <t>«электрондық үкімет» веб-порталы арқылы электрондық түрде белгіленген мерзімдері бұзылып көрсетілген бас тартулар www.egov.kz, www.elicense.kz, барлығы, оның ішінде қызметтердің түрлері бойынша:</t>
  </si>
  <si>
    <t>ақпараттық жүйелер («электрондық үкімет» веб-порталын,  қоспағанда) арқылы электрондық түрде белгіленген мерзімдері бұзыла отырып көрсетілген бас тартулар, барлығы, оның ішінде қызметтердің түрлері бойынша:</t>
  </si>
  <si>
    <t>Мемлекеттік корпорация арқылы белгіленген мерзімдер бұзыла отырып көрсетілген бас тартулар, барлығы, оның ішінде қызметтердің түрлері бойынша:</t>
  </si>
  <si>
    <t>2.3. Көрсетілген мемлекеттік қызметтердің сапасына шағымдардың саны туралы ақпарат</t>
  </si>
  <si>
    <t>Көрсетілген мемлекеттік қызметтердің сапасына шағымдар саны - барлығы, оның ішінде:</t>
  </si>
  <si>
    <t>көрсетілетін қызметті берушілермен кеңсе арқылы қағаз түрінде көрсетілгендердің (Мемлекеттік корпорация арқылы көрсетілгендерді қоспағанда) барлығы, оның ішінде қызметтердің түрлері бойынша</t>
  </si>
  <si>
    <t>Мемлекеттік қызметтің атауы</t>
  </si>
  <si>
    <t>электрондық түрде көрсетілген қызметтердің саны, барлығы, оның ішінде қызметтердің түрлері бойынша:</t>
  </si>
  <si>
    <t>Мемлекеттік корпорация арқылы көрсетілген қызметтердің саны, барлығы, оның ішінде қызметтердің түрлері бойынша:</t>
  </si>
  <si>
    <t>Мемлекеттік қызмет көрсету сапасына шағымдардың түсу көздері:</t>
  </si>
  <si>
    <t>мемлекеттік органдардан</t>
  </si>
  <si>
    <t>мемлекеттік қызметтер көрсету сапасын бағалау және бақылау жөніндегі уәкілетті органның тапсырмалары</t>
  </si>
  <si>
    <t>бұқаралық ақпарат құралдарынан</t>
  </si>
  <si>
    <t>жеке тұлғалардан</t>
  </si>
  <si>
    <t>заңды тұлғалардан</t>
  </si>
  <si>
    <t>облыс әкімінен</t>
  </si>
  <si>
    <t>басқа көздерден</t>
  </si>
  <si>
    <t>Көрсетілген мемлекеттік қызметтердің сапасына шағымдарды қарау мерзімдерін бұзу саны, барлығы, оның ішінде:</t>
  </si>
  <si>
    <t>қағаз түрінде көрсетілген, барлығы, оның ішінде қызметтердің түрлері бойынша:</t>
  </si>
  <si>
    <t>2.4. Көрсетілетін қызметті алушылардың қалпына келтірілген құқықтары және көрсетілетін қызметті берушілердің мемлекеттік қызметтер көрсету сапасын арттыру бойынша түсіндіру іс-шараларын жүргізуі жөніндегі ақпарат</t>
  </si>
  <si>
    <t>Мемлекеттік қызметтер көрсету сапасын арттыру бойынша өткізілген түсіндіру іс-шараларының саны</t>
  </si>
  <si>
    <t>Мемлекеттік қызметтер көрсету сапасын арттыру бойынша түсіндіру іс-шараларымен халықты қамту</t>
  </si>
  <si>
    <t>Мемлекеттік қызметтер көрсету мәселелері бойынша біліктілікті арттыру курстарынан өткен адамдардың саны</t>
  </si>
  <si>
    <t>орындаушы Т.А.Ә,: Канафина Умсун Ерболатовна</t>
  </si>
  <si>
    <t xml:space="preserve">Атауы Денсаулық сақтау басқармасы ӘБ </t>
  </si>
  <si>
    <t>"электрондық үкімет" веб-порталы арқылы электрондық түрде белгіленген мерзімдерді бұза отырып көрсетілген www.egov.kz, www.elicense.kz. барлығы, оның ішінде қызмет түрлері бойынша:</t>
  </si>
  <si>
    <t>Мемлекеттік корпорация арқылы белгіленген мерзімдерді бұза отырып көрсетілген</t>
  </si>
  <si>
    <t>көрсетілетін қызметті берушілердің кеңсе арқылы (Мемлекеттік корпорация арқылы көрсетілгендерді қоспағанда) қағаз түрінде белгіленген мерзімдерін бұза отырып көрсетілгендердің, барлығы, оның ішінде қызметтердің түрлері бойынша:</t>
  </si>
  <si>
    <t>Қызмет атауы</t>
  </si>
  <si>
    <t>Атауы</t>
  </si>
  <si>
    <t>Тоқсан</t>
  </si>
  <si>
    <t>Тоқсан ішіндегі жиыны</t>
  </si>
  <si>
    <t>АЖ</t>
  </si>
  <si>
    <t>ЖИЫНЫ</t>
  </si>
  <si>
    <t>Көрсетілетін қызметті берушінің атауы</t>
  </si>
  <si>
    <t>Мемлекеттік қызмет көрсететін қызметкерлердің саны</t>
  </si>
  <si>
    <t>Мемлекеттік қызметтер көрсету мәселелері бойынша біліктілігін арттыруға жататын мемлекеттік қызметтер көрсететін қызметкерлердің саны</t>
  </si>
  <si>
    <t>Мемлекеттік қызметтер көрсету мәселелері бойынша біліктілігін арттырудан өткен мемлекеттік қызметтер көрсететін қызметкерлердің саны</t>
  </si>
  <si>
    <t>"№2 қалалық емхана" ШЖҚ КМК</t>
  </si>
  <si>
    <t>Жиыны:</t>
  </si>
  <si>
    <t xml:space="preserve">Атауы 
іс-шараның тақырыптары
</t>
  </si>
  <si>
    <t>(оқыту курстары, семинарлар, тренингтер және т.б. бойынша сертификат берілген)</t>
  </si>
  <si>
    <t>Қызметкерлердің біліктілігін арттырумен қамту   Охват повышением квалификации работников</t>
  </si>
  <si>
    <t>Мемлекеттік қызмет көрсету саласында (%)</t>
  </si>
  <si>
    <t>ЭҮП  (электрондық үкімет порталы)</t>
  </si>
  <si>
    <t>Instagram:</t>
  </si>
  <si>
    <t>facebook:</t>
  </si>
  <si>
    <t>Сәуір</t>
  </si>
  <si>
    <t>Мамыр</t>
  </si>
  <si>
    <t>Маусым</t>
  </si>
  <si>
    <t>ПЭП</t>
  </si>
  <si>
    <t>Шілде</t>
  </si>
  <si>
    <t>Тамыз</t>
  </si>
  <si>
    <t>Кыркүйек</t>
  </si>
  <si>
    <t>https://www.instagram.com/p/DdoOUd-oW5G/?stkn=Z3d4aWtnMjA4ZHR</t>
  </si>
  <si>
    <t>https://www.facebook.com/share/p/1EcF3QwzHx/?mibextid=wwXIfr</t>
  </si>
</sst>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color theme="1"/>
      <name val="Calibri"/>
      <family val="2"/>
      <scheme val="minor"/>
    </font>
    <font>
      <sz val="11"/>
      <color theme="1"/>
      <name val="Calibri"/>
      <family val="2"/>
      <scheme val="minor"/>
    </font>
    <font>
      <b/>
      <sz val="14"/>
      <color rgb="FF000000"/>
      <name val="Times New Roman"/>
      <family val="1"/>
      <charset val="204"/>
    </font>
    <font>
      <b/>
      <sz val="16"/>
      <color rgb="FF000000"/>
      <name val="Times New Roman"/>
      <family val="1"/>
      <charset val="204"/>
    </font>
    <font>
      <b/>
      <sz val="12"/>
      <color rgb="FF000000"/>
      <name val="Times New Roman"/>
      <family val="1"/>
      <charset val="204"/>
    </font>
    <font>
      <b/>
      <sz val="10"/>
      <color rgb="FF000000"/>
      <name val="Times New Roman"/>
      <family val="1"/>
      <charset val="204"/>
    </font>
    <font>
      <b/>
      <sz val="13"/>
      <color rgb="FF000000"/>
      <name val="Times New Roman"/>
      <family val="1"/>
      <charset val="204"/>
    </font>
    <font>
      <sz val="10"/>
      <color rgb="FF000000"/>
      <name val="Times New Roman"/>
      <family val="1"/>
      <charset val="204"/>
    </font>
    <font>
      <sz val="13"/>
      <color rgb="FF000000"/>
      <name val="Times New Roman"/>
      <family val="1"/>
      <charset val="204"/>
    </font>
    <font>
      <sz val="12"/>
      <color rgb="FF000000"/>
      <name val="Times New Roman"/>
      <family val="1"/>
      <charset val="204"/>
    </font>
    <font>
      <b/>
      <sz val="11"/>
      <color rgb="FF000000"/>
      <name val="Times New Roman"/>
      <family val="1"/>
      <charset val="204"/>
    </font>
    <font>
      <b/>
      <sz val="10"/>
      <color theme="1"/>
      <name val="Times New Roman"/>
      <family val="1"/>
      <charset val="204"/>
    </font>
    <font>
      <sz val="16"/>
      <color rgb="FF000000"/>
      <name val="Times New Roman"/>
      <family val="1"/>
      <charset val="204"/>
    </font>
    <font>
      <sz val="10"/>
      <name val="Times New Roman"/>
      <family val="1"/>
      <charset val="204"/>
    </font>
    <font>
      <b/>
      <sz val="14"/>
      <name val="Times New Roman"/>
      <family val="1"/>
      <charset val="204"/>
    </font>
    <font>
      <sz val="11"/>
      <color rgb="FFFF0000"/>
      <name val="Calibri"/>
      <family val="2"/>
      <scheme val="minor"/>
    </font>
    <font>
      <b/>
      <sz val="10"/>
      <name val="Times New Roman"/>
      <family val="1"/>
      <charset val="204"/>
    </font>
    <font>
      <b/>
      <sz val="12"/>
      <name val="Times New Roman"/>
      <family val="1"/>
      <charset val="204"/>
    </font>
    <font>
      <b/>
      <sz val="14"/>
      <color theme="1"/>
      <name val="Times New Roman"/>
      <family val="1"/>
      <charset val="204"/>
    </font>
    <font>
      <sz val="14"/>
      <color theme="1"/>
      <name val="Times New Roman"/>
      <family val="1"/>
      <charset val="204"/>
    </font>
    <font>
      <i/>
      <sz val="14"/>
      <color theme="1"/>
      <name val="Times New Roman"/>
      <family val="1"/>
      <charset val="204"/>
    </font>
    <font>
      <b/>
      <sz val="14"/>
      <color indexed="8"/>
      <name val="Times New Roman"/>
      <family val="1"/>
      <charset val="1"/>
    </font>
    <font>
      <b/>
      <sz val="10"/>
      <color indexed="8"/>
      <name val="Times New Roman"/>
      <family val="1"/>
      <charset val="1"/>
    </font>
    <font>
      <sz val="11"/>
      <color rgb="FF000000"/>
      <name val="Times New Roman"/>
      <family val="1"/>
      <charset val="204"/>
    </font>
    <font>
      <b/>
      <sz val="12"/>
      <color theme="1"/>
      <name val="Times New Roman"/>
      <family val="1"/>
      <charset val="204"/>
    </font>
    <font>
      <sz val="10"/>
      <color indexed="8"/>
      <name val="Times New Roman"/>
      <family val="1"/>
      <charset val="1"/>
    </font>
    <font>
      <sz val="12"/>
      <color theme="1"/>
      <name val="Times New Roman"/>
      <family val="1"/>
      <charset val="204"/>
    </font>
    <font>
      <b/>
      <sz val="11"/>
      <color theme="1"/>
      <name val="Times New Roman"/>
      <family val="1"/>
      <charset val="204"/>
    </font>
    <font>
      <i/>
      <sz val="11"/>
      <color theme="1"/>
      <name val="Times New Roman"/>
      <family val="1"/>
      <charset val="204"/>
    </font>
    <font>
      <b/>
      <sz val="10"/>
      <color rgb="FF000000"/>
      <name val="Times New Roman"/>
      <charset val="204"/>
    </font>
    <font>
      <b/>
      <sz val="11"/>
      <color rgb="FF0070C0"/>
      <name val="Calibri"/>
      <family val="2"/>
      <charset val="204"/>
      <scheme val="minor"/>
    </font>
    <font>
      <b/>
      <sz val="11"/>
      <color theme="1"/>
      <name val="Calibri"/>
      <family val="2"/>
      <charset val="204"/>
      <scheme val="minor"/>
    </font>
    <font>
      <u/>
      <sz val="11"/>
      <color theme="10"/>
      <name val="Calibri"/>
      <family val="2"/>
      <scheme val="minor"/>
    </font>
    <font>
      <sz val="12"/>
      <color rgb="FF0D0D0D"/>
      <name val="Segoe UI"/>
      <family val="2"/>
      <charset val="204"/>
    </font>
  </fonts>
  <fills count="22">
    <fill>
      <patternFill patternType="none"/>
    </fill>
    <fill>
      <patternFill patternType="gray125"/>
    </fill>
    <fill>
      <patternFill patternType="solid">
        <fgColor rgb="FFB8CCE4"/>
        <bgColor indexed="64"/>
      </patternFill>
    </fill>
    <fill>
      <patternFill patternType="solid">
        <fgColor rgb="FFFFFF00"/>
        <bgColor indexed="64"/>
      </patternFill>
    </fill>
    <fill>
      <patternFill patternType="solid">
        <fgColor rgb="FFC5D9F1"/>
        <bgColor indexed="64"/>
      </patternFill>
    </fill>
    <fill>
      <patternFill patternType="solid">
        <fgColor rgb="FFFCD5B4"/>
        <bgColor indexed="64"/>
      </patternFill>
    </fill>
    <fill>
      <patternFill patternType="solid">
        <fgColor rgb="FFFFFFFF"/>
        <bgColor indexed="64"/>
      </patternFill>
    </fill>
    <fill>
      <patternFill patternType="solid">
        <fgColor rgb="FFDA9694"/>
        <bgColor indexed="64"/>
      </patternFill>
    </fill>
    <fill>
      <patternFill patternType="solid">
        <fgColor rgb="FFFABF8F"/>
        <bgColor indexed="64"/>
      </patternFill>
    </fill>
    <fill>
      <patternFill patternType="solid">
        <fgColor theme="0"/>
        <bgColor indexed="64"/>
      </patternFill>
    </fill>
    <fill>
      <patternFill patternType="solid">
        <fgColor rgb="FFFFFF66"/>
        <bgColor indexed="64"/>
      </patternFill>
    </fill>
    <fill>
      <patternFill patternType="solid">
        <fgColor rgb="FFCCC0DA"/>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6"/>
        <bgColor indexed="64"/>
      </patternFill>
    </fill>
    <fill>
      <patternFill patternType="solid">
        <fgColor theme="4" tint="0.79998168889431442"/>
        <bgColor indexed="64"/>
      </patternFill>
    </fill>
    <fill>
      <patternFill patternType="solid">
        <fgColor theme="0"/>
        <bgColor indexed="27"/>
      </patternFill>
    </fill>
    <fill>
      <patternFill patternType="solid">
        <fgColor theme="0"/>
        <bgColor indexed="51"/>
      </patternFill>
    </fill>
    <fill>
      <patternFill patternType="solid">
        <fgColor theme="0"/>
        <bgColor indexed="29"/>
      </patternFill>
    </fill>
    <fill>
      <patternFill patternType="solid">
        <fgColor theme="3" tint="0.39997558519241921"/>
        <bgColor indexed="64"/>
      </patternFill>
    </fill>
    <fill>
      <patternFill patternType="solid">
        <fgColor theme="4"/>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s>
  <cellStyleXfs count="3">
    <xf numFmtId="0" fontId="0" fillId="0" borderId="0"/>
    <xf numFmtId="0" fontId="1" fillId="0" borderId="0"/>
    <xf numFmtId="0" fontId="32" fillId="0" borderId="0" applyNumberFormat="0" applyFill="0" applyBorder="0" applyAlignment="0" applyProtection="0"/>
  </cellStyleXfs>
  <cellXfs count="178">
    <xf numFmtId="0" fontId="0" fillId="0" borderId="0" xfId="0"/>
    <xf numFmtId="49" fontId="11" fillId="9" borderId="1" xfId="1" applyNumberFormat="1" applyFont="1" applyFill="1" applyBorder="1" applyAlignment="1">
      <alignment horizontal="center" vertical="top" wrapText="1"/>
    </xf>
    <xf numFmtId="0" fontId="5" fillId="4" borderId="1" xfId="0" applyFont="1" applyFill="1" applyBorder="1" applyAlignment="1">
      <alignment horizontal="center" vertical="top" wrapText="1"/>
    </xf>
    <xf numFmtId="0" fontId="6" fillId="4" borderId="1" xfId="0" applyFont="1" applyFill="1" applyBorder="1" applyAlignment="1">
      <alignment horizontal="center"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5" fillId="5" borderId="1" xfId="0" applyFont="1" applyFill="1" applyBorder="1" applyAlignment="1">
      <alignment horizontal="center" vertical="top" wrapText="1"/>
    </xf>
    <xf numFmtId="0" fontId="6" fillId="5" borderId="1" xfId="0" applyFont="1" applyFill="1" applyBorder="1" applyAlignment="1">
      <alignment horizontal="center" vertical="top" wrapText="1"/>
    </xf>
    <xf numFmtId="0" fontId="3" fillId="0" borderId="1" xfId="0" applyFont="1" applyBorder="1" applyAlignment="1">
      <alignment horizontal="center" vertical="top" wrapText="1"/>
    </xf>
    <xf numFmtId="0" fontId="2" fillId="3" borderId="1" xfId="0" applyFont="1" applyFill="1" applyBorder="1" applyAlignment="1">
      <alignment horizontal="center" vertical="top" wrapText="1"/>
    </xf>
    <xf numFmtId="0" fontId="5" fillId="7" borderId="1" xfId="0" applyFont="1" applyFill="1" applyBorder="1" applyAlignment="1">
      <alignment horizontal="center" vertical="top" wrapText="1"/>
    </xf>
    <xf numFmtId="0" fontId="5" fillId="6" borderId="1" xfId="0" applyFont="1" applyFill="1" applyBorder="1" applyAlignment="1">
      <alignment horizontal="center" vertical="top" wrapText="1"/>
    </xf>
    <xf numFmtId="0" fontId="3" fillId="10" borderId="1" xfId="0" applyFont="1" applyFill="1" applyBorder="1" applyAlignment="1">
      <alignment horizontal="center" vertical="top" wrapText="1"/>
    </xf>
    <xf numFmtId="0" fontId="5" fillId="10" borderId="1" xfId="0" applyFont="1" applyFill="1" applyBorder="1" applyAlignment="1">
      <alignment horizontal="center" vertical="top" wrapText="1"/>
    </xf>
    <xf numFmtId="0" fontId="4" fillId="10" borderId="1" xfId="0" applyFont="1" applyFill="1" applyBorder="1" applyAlignment="1">
      <alignment horizontal="center" vertical="top" wrapText="1"/>
    </xf>
    <xf numFmtId="0" fontId="9" fillId="8" borderId="1" xfId="0" applyFont="1" applyFill="1" applyBorder="1" applyAlignment="1">
      <alignment horizontal="center" vertical="top" wrapText="1"/>
    </xf>
    <xf numFmtId="0" fontId="2" fillId="8" borderId="1" xfId="0" applyFont="1" applyFill="1" applyBorder="1" applyAlignment="1">
      <alignment horizontal="center" vertical="top" wrapText="1"/>
    </xf>
    <xf numFmtId="0" fontId="12" fillId="0" borderId="1" xfId="0" applyFont="1" applyBorder="1" applyAlignment="1">
      <alignment horizontal="center" vertical="top" wrapText="1"/>
    </xf>
    <xf numFmtId="0" fontId="9" fillId="0" borderId="1" xfId="0" applyFont="1" applyBorder="1" applyAlignment="1">
      <alignment horizontal="center" vertical="top" wrapText="1"/>
    </xf>
    <xf numFmtId="0" fontId="9" fillId="10"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2" fillId="10" borderId="1" xfId="0" applyFont="1" applyFill="1" applyBorder="1" applyAlignment="1">
      <alignment horizontal="center" vertical="top" wrapText="1"/>
    </xf>
    <xf numFmtId="0" fontId="5" fillId="11" borderId="1" xfId="0" applyFont="1" applyFill="1" applyBorder="1" applyAlignment="1">
      <alignment horizontal="center" vertical="top" wrapText="1"/>
    </xf>
    <xf numFmtId="0" fontId="2" fillId="9" borderId="1" xfId="0" applyFont="1" applyFill="1" applyBorder="1" applyAlignment="1">
      <alignment horizontal="center" vertical="top" wrapText="1"/>
    </xf>
    <xf numFmtId="0" fontId="4" fillId="9" borderId="1" xfId="0" applyFont="1" applyFill="1" applyBorder="1" applyAlignment="1">
      <alignment horizontal="center" vertical="top" wrapText="1"/>
    </xf>
    <xf numFmtId="0" fontId="9" fillId="9" borderId="1" xfId="0" applyFont="1" applyFill="1" applyBorder="1" applyAlignment="1">
      <alignment horizontal="center" vertical="top" wrapText="1"/>
    </xf>
    <xf numFmtId="49" fontId="5" fillId="9" borderId="1" xfId="0" applyNumberFormat="1" applyFont="1" applyFill="1" applyBorder="1" applyAlignment="1">
      <alignment horizontal="center" vertical="top" wrapText="1"/>
    </xf>
    <xf numFmtId="0" fontId="5" fillId="9" borderId="1" xfId="0" applyFont="1" applyFill="1" applyBorder="1" applyAlignment="1">
      <alignment horizontal="center" vertical="top" wrapText="1"/>
    </xf>
    <xf numFmtId="49" fontId="5" fillId="12" borderId="1" xfId="0" applyNumberFormat="1" applyFont="1" applyFill="1" applyBorder="1" applyAlignment="1">
      <alignment horizontal="center" vertical="top" wrapText="1"/>
    </xf>
    <xf numFmtId="0" fontId="5" fillId="12" borderId="1" xfId="0" applyFont="1" applyFill="1" applyBorder="1" applyAlignment="1">
      <alignment horizontal="center" vertical="top" wrapText="1"/>
    </xf>
    <xf numFmtId="0" fontId="4" fillId="12" borderId="1" xfId="0" applyFont="1" applyFill="1" applyBorder="1" applyAlignment="1">
      <alignment horizontal="center" vertical="top" wrapText="1"/>
    </xf>
    <xf numFmtId="0" fontId="2" fillId="12" borderId="1" xfId="0" applyFont="1" applyFill="1" applyBorder="1" applyAlignment="1">
      <alignment horizontal="center" vertical="top" wrapText="1"/>
    </xf>
    <xf numFmtId="0" fontId="9" fillId="12" borderId="1" xfId="0" applyFont="1" applyFill="1" applyBorder="1" applyAlignment="1">
      <alignment horizontal="center" vertical="top" wrapText="1"/>
    </xf>
    <xf numFmtId="0" fontId="7" fillId="12" borderId="1" xfId="0" applyFont="1" applyFill="1" applyBorder="1" applyAlignment="1">
      <alignment horizontal="center" vertical="top" wrapText="1"/>
    </xf>
    <xf numFmtId="0" fontId="7" fillId="9" borderId="1" xfId="0" applyFont="1" applyFill="1" applyBorder="1" applyAlignment="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0" fillId="0" borderId="1" xfId="0" applyBorder="1" applyAlignment="1">
      <alignment horizontal="center" vertical="top" wrapText="1"/>
    </xf>
    <xf numFmtId="0" fontId="4" fillId="4" borderId="1" xfId="0" applyFont="1" applyFill="1" applyBorder="1" applyAlignment="1">
      <alignment horizontal="center" vertical="top" wrapText="1"/>
    </xf>
    <xf numFmtId="0" fontId="3" fillId="6" borderId="1" xfId="0" applyFont="1" applyFill="1" applyBorder="1" applyAlignment="1">
      <alignment horizontal="center" vertical="top" wrapText="1"/>
    </xf>
    <xf numFmtId="0" fontId="4" fillId="11" borderId="1" xfId="0" applyFont="1" applyFill="1" applyBorder="1" applyAlignment="1">
      <alignment horizontal="center" vertical="top" wrapText="1"/>
    </xf>
    <xf numFmtId="0" fontId="2" fillId="12" borderId="1" xfId="0" applyFont="1" applyFill="1" applyBorder="1" applyAlignment="1">
      <alignment horizontal="center" vertical="center" wrapText="1"/>
    </xf>
    <xf numFmtId="0" fontId="3" fillId="0" borderId="1" xfId="0" applyFont="1" applyBorder="1" applyAlignment="1">
      <alignment horizontal="left" vertical="top" wrapText="1"/>
    </xf>
    <xf numFmtId="0" fontId="4" fillId="14" borderId="1" xfId="0" applyFont="1" applyFill="1" applyBorder="1" applyAlignment="1">
      <alignment horizontal="center" vertical="top" wrapText="1"/>
    </xf>
    <xf numFmtId="49" fontId="11" fillId="15" borderId="1" xfId="1" applyNumberFormat="1" applyFont="1" applyFill="1" applyBorder="1" applyAlignment="1">
      <alignment horizontal="center" vertical="top" wrapText="1"/>
    </xf>
    <xf numFmtId="0" fontId="13" fillId="15" borderId="1" xfId="0" applyFont="1" applyFill="1" applyBorder="1" applyAlignment="1">
      <alignment horizontal="left" vertical="top" wrapText="1"/>
    </xf>
    <xf numFmtId="0" fontId="4" fillId="15" borderId="1" xfId="0" applyFont="1" applyFill="1" applyBorder="1" applyAlignment="1">
      <alignment horizontal="center" vertical="top" wrapText="1"/>
    </xf>
    <xf numFmtId="0" fontId="7" fillId="15" borderId="1" xfId="0" applyFont="1" applyFill="1" applyBorder="1" applyAlignment="1">
      <alignment horizontal="left" vertical="top" wrapText="1"/>
    </xf>
    <xf numFmtId="0" fontId="5" fillId="15" borderId="1" xfId="0" applyFont="1" applyFill="1" applyBorder="1" applyAlignment="1">
      <alignment horizontal="center" vertical="top" wrapText="1"/>
    </xf>
    <xf numFmtId="0" fontId="16" fillId="9" borderId="1" xfId="0" applyFont="1" applyFill="1" applyBorder="1" applyAlignment="1">
      <alignment horizontal="center" vertical="top" wrapText="1"/>
    </xf>
    <xf numFmtId="0" fontId="13" fillId="9" borderId="1" xfId="0" applyFont="1" applyFill="1" applyBorder="1" applyAlignment="1">
      <alignment horizontal="left" vertical="top" wrapText="1"/>
    </xf>
    <xf numFmtId="0" fontId="17" fillId="9" borderId="1" xfId="0" applyFont="1" applyFill="1" applyBorder="1" applyAlignment="1">
      <alignment horizontal="center" vertical="top" wrapText="1"/>
    </xf>
    <xf numFmtId="0" fontId="14" fillId="12" borderId="1" xfId="0" applyFont="1" applyFill="1" applyBorder="1" applyAlignment="1">
      <alignment horizontal="center" vertical="top" wrapText="1"/>
    </xf>
    <xf numFmtId="0" fontId="0" fillId="9" borderId="1" xfId="0" applyFill="1" applyBorder="1" applyAlignment="1">
      <alignment horizontal="center" vertical="top" wrapText="1"/>
    </xf>
    <xf numFmtId="0" fontId="20" fillId="0" borderId="0" xfId="0" applyFont="1" applyAlignment="1">
      <alignment horizontal="justify" vertical="center"/>
    </xf>
    <xf numFmtId="0" fontId="23" fillId="9" borderId="1" xfId="0" applyFont="1" applyFill="1" applyBorder="1" applyAlignment="1">
      <alignment horizontal="left" vertical="top" wrapText="1"/>
    </xf>
    <xf numFmtId="0" fontId="10" fillId="9" borderId="1" xfId="0" applyFont="1" applyFill="1" applyBorder="1" applyAlignment="1">
      <alignment horizontal="center" vertical="top" wrapText="1"/>
    </xf>
    <xf numFmtId="0" fontId="26" fillId="0" borderId="0" xfId="0" applyFont="1"/>
    <xf numFmtId="0" fontId="5" fillId="0" borderId="1" xfId="0" applyFont="1" applyBorder="1" applyAlignment="1">
      <alignment horizontal="center" vertical="top" wrapText="1"/>
    </xf>
    <xf numFmtId="0" fontId="3" fillId="9" borderId="1" xfId="0" applyFont="1" applyFill="1" applyBorder="1" applyAlignment="1">
      <alignment horizontal="center" vertical="top" wrapText="1"/>
    </xf>
    <xf numFmtId="0" fontId="9" fillId="5"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14" fillId="9" borderId="1" xfId="0" applyFont="1" applyFill="1" applyBorder="1" applyAlignment="1">
      <alignment horizontal="center" vertical="top" wrapText="1"/>
    </xf>
    <xf numFmtId="0" fontId="29" fillId="9" borderId="1" xfId="0" applyFont="1" applyFill="1" applyBorder="1" applyAlignment="1">
      <alignment horizontal="center" vertical="top" wrapText="1"/>
    </xf>
    <xf numFmtId="0" fontId="9" fillId="4" borderId="1" xfId="0" applyFont="1" applyFill="1" applyBorder="1" applyAlignment="1">
      <alignment horizontal="center" vertical="top" wrapText="1"/>
    </xf>
    <xf numFmtId="0" fontId="2" fillId="15" borderId="1" xfId="0" applyFont="1" applyFill="1" applyBorder="1" applyAlignment="1">
      <alignment horizontal="center" vertical="top" wrapText="1"/>
    </xf>
    <xf numFmtId="0" fontId="25" fillId="17" borderId="1" xfId="0" applyFont="1" applyFill="1" applyBorder="1" applyAlignment="1">
      <alignment horizontal="left" vertical="top" wrapText="1"/>
    </xf>
    <xf numFmtId="0" fontId="21" fillId="0" borderId="1" xfId="0" applyFont="1" applyBorder="1" applyAlignment="1">
      <alignment horizontal="center" vertical="center" wrapText="1"/>
    </xf>
    <xf numFmtId="49" fontId="22" fillId="19" borderId="1" xfId="0" applyNumberFormat="1" applyFont="1" applyFill="1" applyBorder="1" applyAlignment="1">
      <alignment horizontal="left" vertical="top" wrapText="1"/>
    </xf>
    <xf numFmtId="0" fontId="21" fillId="18" borderId="1" xfId="0" applyFont="1" applyFill="1" applyBorder="1" applyAlignment="1">
      <alignment horizontal="center" vertical="center" wrapText="1"/>
    </xf>
    <xf numFmtId="0" fontId="15" fillId="0" borderId="1" xfId="0" applyFont="1" applyBorder="1" applyAlignment="1">
      <alignment horizontal="center" vertical="top" wrapText="1"/>
    </xf>
    <xf numFmtId="0" fontId="0" fillId="0" borderId="1" xfId="0" applyBorder="1" applyAlignment="1">
      <alignment horizontal="center"/>
    </xf>
    <xf numFmtId="0" fontId="0" fillId="0" borderId="1" xfId="0" applyBorder="1"/>
    <xf numFmtId="0" fontId="0" fillId="9" borderId="1" xfId="0" applyFill="1" applyBorder="1"/>
    <xf numFmtId="0" fontId="21" fillId="0" borderId="2" xfId="0" applyFont="1" applyBorder="1" applyAlignment="1">
      <alignment horizontal="center" vertical="center" wrapText="1"/>
    </xf>
    <xf numFmtId="0" fontId="5" fillId="0" borderId="1" xfId="0" applyFont="1" applyBorder="1" applyAlignment="1">
      <alignment vertical="top" wrapText="1"/>
    </xf>
    <xf numFmtId="1" fontId="21" fillId="0" borderId="2" xfId="0" applyNumberFormat="1" applyFont="1" applyBorder="1" applyAlignment="1">
      <alignment horizontal="center" vertical="center" wrapText="1"/>
    </xf>
    <xf numFmtId="0" fontId="3" fillId="15" borderId="1" xfId="0" applyFont="1" applyFill="1" applyBorder="1" applyAlignment="1">
      <alignment horizontal="center" vertical="top" wrapText="1"/>
    </xf>
    <xf numFmtId="0" fontId="5" fillId="0" borderId="3" xfId="0" applyFont="1" applyBorder="1" applyAlignment="1">
      <alignment vertical="top" wrapText="1"/>
    </xf>
    <xf numFmtId="0" fontId="5" fillId="0" borderId="4" xfId="0" applyFont="1" applyBorder="1" applyAlignment="1">
      <alignment vertical="top" wrapText="1"/>
    </xf>
    <xf numFmtId="0" fontId="3" fillId="20" borderId="1" xfId="0" applyFont="1" applyFill="1" applyBorder="1" applyAlignment="1">
      <alignment horizontal="left" vertical="top" wrapText="1"/>
    </xf>
    <xf numFmtId="0" fontId="2" fillId="20" borderId="1" xfId="0" applyFont="1" applyFill="1" applyBorder="1" applyAlignment="1">
      <alignment horizontal="center" vertical="top" wrapText="1"/>
    </xf>
    <xf numFmtId="0" fontId="3" fillId="20" borderId="1" xfId="0" applyFont="1" applyFill="1" applyBorder="1" applyAlignment="1">
      <alignment horizontal="center" vertical="top" wrapText="1"/>
    </xf>
    <xf numFmtId="0" fontId="4" fillId="20" borderId="1" xfId="0" applyFont="1" applyFill="1" applyBorder="1" applyAlignment="1">
      <alignment horizontal="center" vertical="top" wrapText="1"/>
    </xf>
    <xf numFmtId="0" fontId="9" fillId="20" borderId="1" xfId="0" applyFont="1" applyFill="1" applyBorder="1" applyAlignment="1">
      <alignment horizontal="center" vertical="top" wrapText="1"/>
    </xf>
    <xf numFmtId="0" fontId="5" fillId="20" borderId="1" xfId="0" applyFont="1" applyFill="1" applyBorder="1" applyAlignment="1">
      <alignment horizontal="center" vertical="top" wrapText="1"/>
    </xf>
    <xf numFmtId="0" fontId="14" fillId="20" borderId="1" xfId="0" applyFont="1" applyFill="1" applyBorder="1" applyAlignment="1">
      <alignment horizontal="center" vertical="top" wrapText="1"/>
    </xf>
    <xf numFmtId="0" fontId="2" fillId="20" borderId="1" xfId="0" applyFont="1" applyFill="1" applyBorder="1" applyAlignment="1">
      <alignment horizontal="center" vertical="center" wrapText="1"/>
    </xf>
    <xf numFmtId="49" fontId="2" fillId="20" borderId="1" xfId="0" applyNumberFormat="1" applyFont="1" applyFill="1" applyBorder="1" applyAlignment="1">
      <alignment horizontal="center" vertical="top" wrapText="1"/>
    </xf>
    <xf numFmtId="0" fontId="0" fillId="20" borderId="1" xfId="0" applyFill="1" applyBorder="1" applyAlignment="1">
      <alignment horizontal="center"/>
    </xf>
    <xf numFmtId="0" fontId="0" fillId="20" borderId="1" xfId="0" applyFill="1" applyBorder="1"/>
    <xf numFmtId="0" fontId="8" fillId="20" borderId="1" xfId="0" applyFont="1" applyFill="1" applyBorder="1" applyAlignment="1">
      <alignment horizontal="center" vertical="top" wrapText="1"/>
    </xf>
    <xf numFmtId="0" fontId="0" fillId="20" borderId="1" xfId="0" applyFill="1" applyBorder="1" applyAlignment="1">
      <alignment horizontal="center" vertical="top" wrapText="1"/>
    </xf>
    <xf numFmtId="49" fontId="5" fillId="20" borderId="1" xfId="0" applyNumberFormat="1" applyFont="1" applyFill="1" applyBorder="1" applyAlignment="1">
      <alignment horizontal="center" vertical="top" wrapText="1"/>
    </xf>
    <xf numFmtId="0" fontId="12" fillId="20" borderId="1" xfId="0" applyFont="1" applyFill="1" applyBorder="1" applyAlignment="1">
      <alignment horizontal="center" vertical="top" wrapText="1"/>
    </xf>
    <xf numFmtId="0" fontId="7" fillId="20" borderId="1" xfId="0" applyFont="1" applyFill="1" applyBorder="1" applyAlignment="1">
      <alignment horizontal="center" vertical="top" wrapText="1"/>
    </xf>
    <xf numFmtId="0" fontId="14" fillId="15" borderId="1" xfId="0" applyFont="1" applyFill="1" applyBorder="1" applyAlignment="1">
      <alignment horizontal="center" vertical="top" wrapText="1"/>
    </xf>
    <xf numFmtId="0" fontId="0" fillId="15" borderId="1" xfId="0" applyFill="1" applyBorder="1" applyAlignment="1">
      <alignment horizontal="center" vertical="top" wrapText="1"/>
    </xf>
    <xf numFmtId="0" fontId="4" fillId="21" borderId="1" xfId="0" applyFont="1" applyFill="1" applyBorder="1" applyAlignment="1">
      <alignment horizontal="center" vertical="top" wrapText="1"/>
    </xf>
    <xf numFmtId="0" fontId="0" fillId="0" borderId="0" xfId="0" applyAlignment="1">
      <alignment vertical="center"/>
    </xf>
    <xf numFmtId="0" fontId="30" fillId="0" borderId="0" xfId="0" applyFont="1"/>
    <xf numFmtId="0" fontId="31" fillId="0" borderId="0" xfId="0" applyFont="1"/>
    <xf numFmtId="0" fontId="2" fillId="20" borderId="1" xfId="0" applyFont="1" applyFill="1" applyBorder="1" applyAlignment="1">
      <alignment horizontal="center" vertical="top" wrapText="1"/>
    </xf>
    <xf numFmtId="0" fontId="4" fillId="20" borderId="1" xfId="0" applyFont="1" applyFill="1" applyBorder="1" applyAlignment="1">
      <alignment horizontal="center" vertical="top" wrapText="1"/>
    </xf>
    <xf numFmtId="0" fontId="4" fillId="9" borderId="1" xfId="0" applyFont="1" applyFill="1" applyBorder="1" applyAlignment="1">
      <alignment horizontal="center" vertical="top" wrapText="1"/>
    </xf>
    <xf numFmtId="0" fontId="19" fillId="0" borderId="1" xfId="0" applyFont="1" applyBorder="1" applyAlignment="1">
      <alignment horizontal="center" vertical="center"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0" fontId="19" fillId="0" borderId="1" xfId="0" applyFont="1" applyBorder="1" applyAlignment="1">
      <alignment horizontal="left" vertical="center" wrapText="1"/>
    </xf>
    <xf numFmtId="0" fontId="27" fillId="0" borderId="1" xfId="0" applyFont="1" applyBorder="1" applyAlignment="1">
      <alignment horizontal="center" vertical="top" wrapText="1"/>
    </xf>
    <xf numFmtId="0" fontId="0" fillId="0" borderId="1" xfId="0" applyBorder="1" applyAlignment="1">
      <alignment vertical="top" wrapText="1"/>
    </xf>
    <xf numFmtId="0" fontId="28" fillId="0" borderId="1" xfId="0" applyFont="1" applyBorder="1" applyAlignment="1">
      <alignment horizontal="center" vertical="top" wrapText="1"/>
    </xf>
    <xf numFmtId="0" fontId="26" fillId="0" borderId="1" xfId="0" applyFont="1" applyBorder="1" applyAlignment="1">
      <alignment vertical="top" wrapText="1"/>
    </xf>
    <xf numFmtId="0" fontId="24" fillId="0" borderId="1" xfId="0" applyFont="1" applyBorder="1" applyAlignment="1">
      <alignment vertical="top" wrapText="1"/>
    </xf>
    <xf numFmtId="0" fontId="32" fillId="0" borderId="0" xfId="2" applyAlignment="1">
      <alignment vertical="center" wrapText="1"/>
    </xf>
    <xf numFmtId="0" fontId="4" fillId="9" borderId="1" xfId="0" applyFont="1" applyFill="1" applyBorder="1" applyAlignment="1">
      <alignment horizontal="center" vertical="center" wrapText="1"/>
    </xf>
    <xf numFmtId="0" fontId="2" fillId="20" borderId="1" xfId="0" applyFont="1" applyFill="1" applyBorder="1" applyAlignment="1">
      <alignment horizontal="center" vertical="top" wrapText="1"/>
    </xf>
    <xf numFmtId="0" fontId="9" fillId="9" borderId="1" xfId="0" applyFont="1" applyFill="1" applyBorder="1" applyAlignment="1">
      <alignment horizontal="center" vertical="top" wrapText="1"/>
    </xf>
    <xf numFmtId="0" fontId="4" fillId="0" borderId="1" xfId="0" applyFont="1" applyBorder="1" applyAlignment="1">
      <alignment horizontal="center" vertical="top" wrapText="1"/>
    </xf>
    <xf numFmtId="0" fontId="4" fillId="9" borderId="1" xfId="0" applyFont="1" applyFill="1" applyBorder="1" applyAlignment="1">
      <alignment horizontal="center" vertical="top"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0" fontId="2" fillId="9" borderId="1" xfId="0" applyFont="1" applyFill="1" applyBorder="1" applyAlignment="1">
      <alignment horizontal="center" vertical="top" wrapText="1"/>
    </xf>
    <xf numFmtId="0" fontId="4" fillId="9" borderId="1" xfId="0" applyFont="1" applyFill="1" applyBorder="1" applyAlignment="1">
      <alignment horizontal="center" vertical="top"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1" fontId="4" fillId="20" borderId="1" xfId="0" applyNumberFormat="1" applyFont="1" applyFill="1" applyBorder="1" applyAlignment="1">
      <alignment horizontal="center" vertical="top" wrapText="1"/>
    </xf>
    <xf numFmtId="1" fontId="2" fillId="20" borderId="1" xfId="0" applyNumberFormat="1" applyFont="1" applyFill="1" applyBorder="1" applyAlignment="1">
      <alignment horizontal="center" vertical="top" wrapText="1"/>
    </xf>
    <xf numFmtId="0" fontId="2" fillId="20" borderId="1" xfId="0" applyFont="1" applyFill="1" applyBorder="1" applyAlignment="1">
      <alignment horizontal="center" vertical="top" wrapText="1"/>
    </xf>
    <xf numFmtId="0" fontId="4" fillId="20" borderId="1" xfId="0" applyFont="1" applyFill="1" applyBorder="1" applyAlignment="1">
      <alignment horizontal="center" vertical="top" wrapText="1"/>
    </xf>
    <xf numFmtId="0" fontId="9" fillId="20" borderId="1" xfId="0" applyFont="1" applyFill="1" applyBorder="1" applyAlignment="1">
      <alignment horizontal="center" vertical="top" wrapText="1"/>
    </xf>
    <xf numFmtId="0" fontId="5" fillId="16" borderId="1" xfId="0" applyFont="1" applyFill="1" applyBorder="1" applyAlignment="1">
      <alignment horizontal="center" vertical="top" wrapText="1"/>
    </xf>
    <xf numFmtId="0" fontId="9" fillId="0" borderId="1" xfId="0" applyFont="1" applyBorder="1" applyAlignment="1">
      <alignment horizontal="center" vertical="top" wrapText="1"/>
    </xf>
    <xf numFmtId="0" fontId="2" fillId="9" borderId="1" xfId="0" applyFont="1" applyFill="1" applyBorder="1" applyAlignment="1">
      <alignment horizontal="center" vertical="top" wrapText="1"/>
    </xf>
    <xf numFmtId="0" fontId="3" fillId="0" borderId="1" xfId="0" applyFont="1" applyBorder="1" applyAlignment="1">
      <alignment horizontal="center" vertical="top" wrapText="1"/>
    </xf>
    <xf numFmtId="0" fontId="4" fillId="11" borderId="1" xfId="0" applyFont="1" applyFill="1" applyBorder="1" applyAlignment="1">
      <alignment horizontal="center" vertical="top" wrapText="1"/>
    </xf>
    <xf numFmtId="0" fontId="9" fillId="9" borderId="1" xfId="0" applyFont="1" applyFill="1" applyBorder="1" applyAlignment="1">
      <alignment horizontal="center" vertical="top" wrapText="1"/>
    </xf>
    <xf numFmtId="0" fontId="3" fillId="20" borderId="1" xfId="0" applyFont="1" applyFill="1" applyBorder="1" applyAlignment="1">
      <alignment horizontal="center" vertical="top" wrapText="1"/>
    </xf>
    <xf numFmtId="0" fontId="2" fillId="12" borderId="1" xfId="0" applyFont="1" applyFill="1" applyBorder="1" applyAlignment="1">
      <alignment horizontal="center" vertical="center" wrapText="1"/>
    </xf>
    <xf numFmtId="0" fontId="10" fillId="0" borderId="1" xfId="0" applyFont="1" applyBorder="1" applyAlignment="1">
      <alignment horizontal="center" vertical="top" wrapText="1"/>
    </xf>
    <xf numFmtId="0" fontId="3" fillId="3"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4" fillId="0" borderId="1" xfId="0" applyFont="1" applyBorder="1" applyAlignment="1">
      <alignment horizontal="center" vertical="top" wrapText="1"/>
    </xf>
    <xf numFmtId="0" fontId="4" fillId="9" borderId="1" xfId="0" applyFont="1" applyFill="1" applyBorder="1" applyAlignment="1">
      <alignment horizontal="center" vertical="top" wrapText="1"/>
    </xf>
    <xf numFmtId="0" fontId="3" fillId="6" borderId="1" xfId="0" applyFont="1" applyFill="1" applyBorder="1" applyAlignment="1">
      <alignment horizontal="center" vertical="top" wrapText="1"/>
    </xf>
    <xf numFmtId="0" fontId="8" fillId="20" borderId="1" xfId="0" applyFont="1" applyFill="1" applyBorder="1" applyAlignment="1">
      <alignment horizontal="center" vertical="top" wrapText="1"/>
    </xf>
    <xf numFmtId="0" fontId="8" fillId="4" borderId="1" xfId="0" applyFont="1" applyFill="1" applyBorder="1" applyAlignment="1">
      <alignment horizontal="left" vertical="top" wrapText="1"/>
    </xf>
    <xf numFmtId="0" fontId="4" fillId="4" borderId="1" xfId="0" applyFont="1" applyFill="1" applyBorder="1" applyAlignment="1">
      <alignment horizontal="center" vertical="top" wrapText="1"/>
    </xf>
    <xf numFmtId="0" fontId="9" fillId="5" borderId="1" xfId="0" applyFont="1" applyFill="1" applyBorder="1" applyAlignment="1">
      <alignment horizontal="center" vertical="top" wrapText="1"/>
    </xf>
    <xf numFmtId="0" fontId="9" fillId="13" borderId="1" xfId="0" applyFont="1" applyFill="1" applyBorder="1" applyAlignment="1">
      <alignment horizontal="center" vertical="top" wrapText="1"/>
    </xf>
    <xf numFmtId="0" fontId="0" fillId="0" borderId="1" xfId="0" applyBorder="1" applyAlignment="1">
      <alignment horizontal="center"/>
    </xf>
    <xf numFmtId="0" fontId="3" fillId="9" borderId="1" xfId="0" applyFont="1" applyFill="1" applyBorder="1" applyAlignment="1">
      <alignment horizontal="center" vertical="top" wrapText="1"/>
    </xf>
    <xf numFmtId="0" fontId="9" fillId="0" borderId="3" xfId="0" applyFont="1" applyBorder="1" applyAlignment="1">
      <alignment horizontal="center" vertical="top" wrapText="1"/>
    </xf>
    <xf numFmtId="0" fontId="9" fillId="0" borderId="4" xfId="0" applyFont="1" applyBorder="1" applyAlignment="1">
      <alignment horizontal="center" vertical="top" wrapText="1"/>
    </xf>
    <xf numFmtId="0" fontId="4" fillId="20" borderId="3" xfId="0" applyFont="1" applyFill="1" applyBorder="1" applyAlignment="1">
      <alignment horizontal="center" vertical="top" wrapText="1"/>
    </xf>
    <xf numFmtId="0" fontId="4" fillId="20" borderId="4" xfId="0" applyFont="1" applyFill="1" applyBorder="1" applyAlignment="1">
      <alignment horizontal="center" vertical="top" wrapText="1"/>
    </xf>
    <xf numFmtId="0" fontId="2"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3" fillId="0" borderId="1" xfId="0" applyFont="1" applyBorder="1" applyAlignment="1">
      <alignment horizontal="left" vertical="top" wrapText="1"/>
    </xf>
    <xf numFmtId="0" fontId="6" fillId="5" borderId="1" xfId="0" applyFont="1" applyFill="1" applyBorder="1" applyAlignment="1">
      <alignment horizontal="center" vertical="top" wrapText="1"/>
    </xf>
    <xf numFmtId="0" fontId="4" fillId="4" borderId="3" xfId="0" applyFont="1" applyFill="1" applyBorder="1" applyAlignment="1">
      <alignment horizontal="center" vertical="top" wrapText="1"/>
    </xf>
    <xf numFmtId="0" fontId="4" fillId="4" borderId="4" xfId="0" applyFont="1" applyFill="1" applyBorder="1" applyAlignment="1">
      <alignment horizontal="center" vertical="top" wrapText="1"/>
    </xf>
    <xf numFmtId="0" fontId="2" fillId="20" borderId="3" xfId="0" applyFont="1" applyFill="1" applyBorder="1" applyAlignment="1">
      <alignment horizontal="center" vertical="top" wrapText="1"/>
    </xf>
    <xf numFmtId="0" fontId="2" fillId="20" borderId="4" xfId="0" applyFont="1" applyFill="1" applyBorder="1" applyAlignment="1">
      <alignment horizontal="center" vertical="top" wrapText="1"/>
    </xf>
    <xf numFmtId="0" fontId="6" fillId="12" borderId="1" xfId="0" applyFont="1" applyFill="1" applyBorder="1" applyAlignment="1">
      <alignment horizontal="center" vertical="top" wrapText="1"/>
    </xf>
    <xf numFmtId="0" fontId="8" fillId="0" borderId="1" xfId="0" applyFont="1" applyBorder="1" applyAlignment="1">
      <alignment horizontal="center" vertical="top"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0" fontId="27" fillId="0" borderId="1" xfId="0" applyFont="1" applyBorder="1" applyAlignment="1">
      <alignment vertical="top" wrapText="1"/>
    </xf>
    <xf numFmtId="0" fontId="27" fillId="0" borderId="1" xfId="0" applyFont="1" applyBorder="1" applyAlignment="1">
      <alignment horizontal="center" vertical="top" wrapText="1"/>
    </xf>
    <xf numFmtId="0" fontId="24" fillId="0" borderId="1" xfId="0" applyFont="1" applyBorder="1" applyAlignment="1">
      <alignment horizontal="center" vertical="top" wrapText="1"/>
    </xf>
    <xf numFmtId="0" fontId="33" fillId="0" borderId="1" xfId="0" applyFont="1" applyBorder="1" applyAlignment="1">
      <alignment horizontal="center"/>
    </xf>
    <xf numFmtId="10" fontId="24" fillId="0" borderId="5" xfId="0" applyNumberFormat="1" applyFont="1" applyBorder="1" applyAlignment="1">
      <alignment horizontal="center" vertical="top" wrapText="1"/>
    </xf>
    <xf numFmtId="0" fontId="24" fillId="0" borderId="5" xfId="0" applyFont="1" applyBorder="1" applyAlignment="1">
      <alignment horizontal="center" vertical="top" wrapText="1"/>
    </xf>
    <xf numFmtId="10" fontId="26" fillId="0" borderId="6" xfId="0" applyNumberFormat="1" applyFont="1" applyBorder="1" applyAlignment="1">
      <alignment horizontal="center" vertical="top" wrapText="1"/>
    </xf>
    <xf numFmtId="0" fontId="26" fillId="0" borderId="6" xfId="0" applyFont="1" applyBorder="1" applyAlignment="1">
      <alignment horizontal="center" vertical="top" wrapText="1"/>
    </xf>
    <xf numFmtId="10" fontId="26" fillId="0" borderId="7" xfId="0" applyNumberFormat="1" applyFont="1" applyBorder="1" applyAlignment="1">
      <alignment horizontal="center" vertical="top" wrapText="1"/>
    </xf>
    <xf numFmtId="0" fontId="26" fillId="0" borderId="7" xfId="0" applyFont="1" applyBorder="1" applyAlignment="1">
      <alignment horizontal="center" vertical="top" wrapText="1"/>
    </xf>
  </cellXfs>
  <cellStyles count="3">
    <cellStyle name="Гиперссылка" xfId="2" builtinId="8"/>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151"/>
  <sheetViews>
    <sheetView tabSelected="1" zoomScale="90" zoomScaleNormal="90" workbookViewId="0">
      <pane xSplit="5" ySplit="11" topLeftCell="AB12" activePane="bottomRight" state="frozen"/>
      <selection pane="topRight" activeCell="F1" sqref="F1"/>
      <selection pane="bottomLeft" activeCell="A12" sqref="A12"/>
      <selection pane="bottomRight" activeCell="R72" sqref="R72"/>
    </sheetView>
  </sheetViews>
  <sheetFormatPr defaultRowHeight="15" x14ac:dyDescent="0.25"/>
  <cols>
    <col min="1" max="1" width="9.140625" style="72" customWidth="1"/>
    <col min="2" max="2" width="89.85546875" style="72" customWidth="1"/>
    <col min="3" max="3" width="9.5703125" style="72" customWidth="1"/>
    <col min="4" max="4" width="5.28515625" style="72" customWidth="1"/>
    <col min="5" max="5" width="9.7109375" style="72" customWidth="1"/>
    <col min="6" max="6" width="6.7109375" style="72" customWidth="1"/>
    <col min="7" max="7" width="10" style="72" customWidth="1"/>
    <col min="8" max="8" width="6.7109375" style="72" customWidth="1"/>
    <col min="9" max="9" width="11.85546875" style="90" customWidth="1"/>
    <col min="10" max="10" width="9.28515625" style="90" customWidth="1"/>
    <col min="11" max="11" width="9.5703125" style="72" customWidth="1"/>
    <col min="12" max="12" width="4.42578125" style="72" customWidth="1"/>
    <col min="13" max="13" width="8.42578125" style="72" customWidth="1"/>
    <col min="14" max="14" width="8.5703125" style="72" customWidth="1"/>
    <col min="15" max="15" width="9.140625" style="72" customWidth="1"/>
    <col min="16" max="16" width="6.5703125" style="72" customWidth="1"/>
    <col min="17" max="17" width="12" style="90" customWidth="1"/>
    <col min="18" max="18" width="6" style="90" customWidth="1"/>
    <col min="19" max="19" width="10.28515625" style="72" customWidth="1"/>
    <col min="20" max="20" width="3.85546875" style="72" customWidth="1"/>
    <col min="21" max="21" width="10.140625" style="72" customWidth="1"/>
    <col min="22" max="22" width="4.85546875" style="72" customWidth="1"/>
    <col min="23" max="23" width="10.140625" style="72" customWidth="1"/>
    <col min="24" max="24" width="5.85546875" style="72" customWidth="1"/>
    <col min="25" max="25" width="13.140625" style="90" customWidth="1"/>
    <col min="26" max="26" width="6.42578125" style="90" customWidth="1"/>
    <col min="27" max="27" width="9.7109375" style="72" customWidth="1"/>
    <col min="28" max="28" width="9.140625" style="72" customWidth="1"/>
    <col min="29" max="29" width="11.42578125" style="72" customWidth="1"/>
    <col min="30" max="30" width="9.140625" style="72" customWidth="1"/>
    <col min="31" max="31" width="10.28515625" style="72" customWidth="1"/>
    <col min="32" max="32" width="7.5703125" style="72" customWidth="1"/>
    <col min="33" max="33" width="14" style="90" customWidth="1"/>
    <col min="34" max="34" width="9.140625" style="90" customWidth="1"/>
    <col min="35" max="35" width="17.7109375" style="90" customWidth="1"/>
    <col min="36" max="36" width="9.140625" style="72" customWidth="1"/>
    <col min="37" max="37" width="3.28515625" style="72" customWidth="1"/>
    <col min="38" max="38" width="12" style="73" customWidth="1"/>
    <col min="39" max="45" width="9.140625" style="73" customWidth="1"/>
    <col min="46" max="68" width="9.140625" style="73"/>
    <col min="69" max="16384" width="9.140625" style="72"/>
  </cols>
  <sheetData>
    <row r="1" spans="1:68" s="37" customFormat="1" ht="27.75" customHeight="1" x14ac:dyDescent="0.25">
      <c r="A1" s="156" t="s">
        <v>0</v>
      </c>
      <c r="B1" s="134" t="s">
        <v>62</v>
      </c>
      <c r="C1" s="157" t="s">
        <v>63</v>
      </c>
      <c r="D1" s="157"/>
      <c r="E1" s="157"/>
      <c r="F1" s="157"/>
      <c r="G1" s="157"/>
      <c r="H1" s="157"/>
      <c r="I1" s="137" t="s">
        <v>67</v>
      </c>
      <c r="J1" s="137"/>
      <c r="K1" s="157" t="s">
        <v>63</v>
      </c>
      <c r="L1" s="157"/>
      <c r="M1" s="157"/>
      <c r="N1" s="157"/>
      <c r="O1" s="157"/>
      <c r="P1" s="157"/>
      <c r="Q1" s="137" t="s">
        <v>68</v>
      </c>
      <c r="R1" s="137"/>
      <c r="S1" s="157" t="s">
        <v>63</v>
      </c>
      <c r="T1" s="157"/>
      <c r="U1" s="157"/>
      <c r="V1" s="157"/>
      <c r="W1" s="157"/>
      <c r="X1" s="157"/>
      <c r="Y1" s="137" t="s">
        <v>68</v>
      </c>
      <c r="Z1" s="137"/>
      <c r="AA1" s="157" t="s">
        <v>63</v>
      </c>
      <c r="AB1" s="157"/>
      <c r="AC1" s="157"/>
      <c r="AD1" s="157"/>
      <c r="AE1" s="157"/>
      <c r="AF1" s="157"/>
      <c r="AG1" s="157" t="s">
        <v>68</v>
      </c>
      <c r="AH1" s="157"/>
      <c r="AI1" s="157" t="s">
        <v>150</v>
      </c>
      <c r="AJ1" s="157"/>
      <c r="AK1" s="61"/>
      <c r="AL1" s="53"/>
      <c r="AM1" s="53"/>
      <c r="AN1" s="53"/>
      <c r="AO1" s="53"/>
      <c r="AP1" s="53"/>
      <c r="AQ1" s="53"/>
      <c r="AR1" s="53"/>
      <c r="AS1" s="53"/>
      <c r="AT1" s="53"/>
      <c r="AU1" s="53"/>
      <c r="AV1" s="53"/>
      <c r="AW1" s="53"/>
      <c r="AX1" s="53"/>
      <c r="AY1" s="53"/>
      <c r="AZ1" s="53"/>
      <c r="BA1" s="53"/>
      <c r="BB1" s="53"/>
      <c r="BC1" s="53"/>
      <c r="BD1" s="53"/>
      <c r="BE1" s="53"/>
      <c r="BF1" s="53"/>
      <c r="BG1" s="53"/>
      <c r="BH1" s="53"/>
      <c r="BI1" s="53"/>
      <c r="BJ1" s="53"/>
      <c r="BK1" s="53"/>
      <c r="BL1" s="53"/>
      <c r="BM1" s="53"/>
      <c r="BN1" s="53"/>
      <c r="BO1" s="53"/>
      <c r="BP1" s="53"/>
    </row>
    <row r="2" spans="1:68" s="37" customFormat="1" ht="20.25" customHeight="1" x14ac:dyDescent="0.25">
      <c r="A2" s="156"/>
      <c r="B2" s="134"/>
      <c r="C2" s="142" t="s">
        <v>64</v>
      </c>
      <c r="D2" s="142"/>
      <c r="E2" s="142" t="s">
        <v>65</v>
      </c>
      <c r="F2" s="142"/>
      <c r="G2" s="142" t="s">
        <v>66</v>
      </c>
      <c r="H2" s="142"/>
      <c r="I2" s="129" t="s">
        <v>69</v>
      </c>
      <c r="J2" s="129"/>
      <c r="K2" s="142" t="s">
        <v>70</v>
      </c>
      <c r="L2" s="142"/>
      <c r="M2" s="142" t="s">
        <v>71</v>
      </c>
      <c r="N2" s="142"/>
      <c r="O2" s="142" t="s">
        <v>72</v>
      </c>
      <c r="P2" s="142"/>
      <c r="Q2" s="129" t="s">
        <v>73</v>
      </c>
      <c r="R2" s="129"/>
      <c r="S2" s="142" t="s">
        <v>74</v>
      </c>
      <c r="T2" s="142"/>
      <c r="U2" s="142" t="s">
        <v>75</v>
      </c>
      <c r="V2" s="142"/>
      <c r="W2" s="142" t="s">
        <v>76</v>
      </c>
      <c r="X2" s="142"/>
      <c r="Y2" s="129" t="s">
        <v>77</v>
      </c>
      <c r="Z2" s="129"/>
      <c r="AA2" s="142" t="s">
        <v>151</v>
      </c>
      <c r="AB2" s="142"/>
      <c r="AC2" s="142" t="s">
        <v>152</v>
      </c>
      <c r="AD2" s="142"/>
      <c r="AE2" s="142" t="s">
        <v>153</v>
      </c>
      <c r="AF2" s="142"/>
      <c r="AG2" s="133" t="s">
        <v>154</v>
      </c>
      <c r="AH2" s="133"/>
      <c r="AI2" s="133" t="s">
        <v>155</v>
      </c>
      <c r="AJ2" s="133"/>
      <c r="AK2" s="2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row>
    <row r="3" spans="1:68" s="37" customFormat="1" ht="20.25" x14ac:dyDescent="0.25">
      <c r="A3" s="158" t="s">
        <v>78</v>
      </c>
      <c r="B3" s="158"/>
      <c r="C3" s="158"/>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80"/>
      <c r="AJ3" s="42"/>
      <c r="AK3" s="8"/>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row>
    <row r="4" spans="1:68" s="37" customFormat="1" ht="18.75" x14ac:dyDescent="0.25">
      <c r="A4" s="2">
        <v>1</v>
      </c>
      <c r="B4" s="3" t="s">
        <v>79</v>
      </c>
      <c r="C4" s="147"/>
      <c r="D4" s="147"/>
      <c r="E4" s="160"/>
      <c r="F4" s="161"/>
      <c r="G4" s="160"/>
      <c r="H4" s="161"/>
      <c r="I4" s="154"/>
      <c r="J4" s="155"/>
      <c r="K4" s="160"/>
      <c r="L4" s="161"/>
      <c r="M4" s="160"/>
      <c r="N4" s="161"/>
      <c r="O4" s="160"/>
      <c r="P4" s="161"/>
      <c r="Q4" s="154"/>
      <c r="R4" s="155"/>
      <c r="S4" s="147"/>
      <c r="T4" s="147"/>
      <c r="U4" s="147"/>
      <c r="V4" s="147"/>
      <c r="W4" s="147"/>
      <c r="X4" s="147"/>
      <c r="Y4" s="129"/>
      <c r="Z4" s="129"/>
      <c r="AA4" s="147"/>
      <c r="AB4" s="147"/>
      <c r="AC4" s="147"/>
      <c r="AD4" s="147"/>
      <c r="AE4" s="147"/>
      <c r="AF4" s="147"/>
      <c r="AG4" s="147"/>
      <c r="AH4" s="147"/>
      <c r="AI4" s="81"/>
      <c r="AJ4" s="31">
        <f>AB4+AD4+AF4</f>
        <v>0</v>
      </c>
      <c r="AK4" s="38"/>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row>
    <row r="5" spans="1:68" s="37" customFormat="1" ht="18.75" x14ac:dyDescent="0.25">
      <c r="A5" s="4" t="s">
        <v>1</v>
      </c>
      <c r="B5" s="36" t="s">
        <v>80</v>
      </c>
      <c r="C5" s="132"/>
      <c r="D5" s="132"/>
      <c r="E5" s="152"/>
      <c r="F5" s="153"/>
      <c r="G5" s="152"/>
      <c r="H5" s="153"/>
      <c r="I5" s="154"/>
      <c r="J5" s="155"/>
      <c r="K5" s="152"/>
      <c r="L5" s="153"/>
      <c r="M5" s="152"/>
      <c r="N5" s="153"/>
      <c r="O5" s="152"/>
      <c r="P5" s="153"/>
      <c r="Q5" s="154"/>
      <c r="R5" s="155"/>
      <c r="S5" s="132"/>
      <c r="T5" s="132"/>
      <c r="U5" s="132"/>
      <c r="V5" s="132"/>
      <c r="W5" s="132"/>
      <c r="X5" s="132"/>
      <c r="Y5" s="129"/>
      <c r="Z5" s="129"/>
      <c r="AA5" s="132"/>
      <c r="AB5" s="132"/>
      <c r="AC5" s="132"/>
      <c r="AD5" s="132"/>
      <c r="AE5" s="132"/>
      <c r="AF5" s="132"/>
      <c r="AG5" s="147"/>
      <c r="AH5" s="147"/>
      <c r="AI5" s="81"/>
      <c r="AJ5" s="31"/>
      <c r="AK5" s="2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row>
    <row r="6" spans="1:68" s="37" customFormat="1" ht="18.75" x14ac:dyDescent="0.25">
      <c r="A6" s="4" t="s">
        <v>2</v>
      </c>
      <c r="B6" s="36" t="s">
        <v>81</v>
      </c>
      <c r="C6" s="132"/>
      <c r="D6" s="132"/>
      <c r="E6" s="152"/>
      <c r="F6" s="153"/>
      <c r="G6" s="152"/>
      <c r="H6" s="153"/>
      <c r="I6" s="154"/>
      <c r="J6" s="155"/>
      <c r="K6" s="152"/>
      <c r="L6" s="153"/>
      <c r="M6" s="152"/>
      <c r="N6" s="153"/>
      <c r="O6" s="152"/>
      <c r="P6" s="153"/>
      <c r="Q6" s="154"/>
      <c r="R6" s="155"/>
      <c r="S6" s="132"/>
      <c r="T6" s="132"/>
      <c r="U6" s="132"/>
      <c r="V6" s="132"/>
      <c r="W6" s="132"/>
      <c r="X6" s="132"/>
      <c r="Y6" s="129"/>
      <c r="Z6" s="129"/>
      <c r="AA6" s="132"/>
      <c r="AB6" s="132"/>
      <c r="AC6" s="132"/>
      <c r="AD6" s="132"/>
      <c r="AE6" s="132"/>
      <c r="AF6" s="132"/>
      <c r="AG6" s="147"/>
      <c r="AH6" s="147"/>
      <c r="AI6" s="81"/>
      <c r="AJ6" s="31"/>
      <c r="AK6" s="2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row>
    <row r="7" spans="1:68" s="37" customFormat="1" ht="18.75" x14ac:dyDescent="0.25">
      <c r="A7" s="2">
        <v>2</v>
      </c>
      <c r="B7" s="3" t="s">
        <v>82</v>
      </c>
      <c r="C7" s="147"/>
      <c r="D7" s="147"/>
      <c r="E7" s="160"/>
      <c r="F7" s="161"/>
      <c r="G7" s="160"/>
      <c r="H7" s="161"/>
      <c r="I7" s="154"/>
      <c r="J7" s="155"/>
      <c r="K7" s="160"/>
      <c r="L7" s="161"/>
      <c r="M7" s="160"/>
      <c r="N7" s="161"/>
      <c r="O7" s="160"/>
      <c r="P7" s="161"/>
      <c r="Q7" s="154"/>
      <c r="R7" s="155"/>
      <c r="S7" s="147"/>
      <c r="T7" s="147"/>
      <c r="U7" s="147"/>
      <c r="V7" s="147"/>
      <c r="W7" s="147"/>
      <c r="X7" s="147"/>
      <c r="Y7" s="129"/>
      <c r="Z7" s="129"/>
      <c r="AA7" s="147"/>
      <c r="AB7" s="147"/>
      <c r="AC7" s="147"/>
      <c r="AD7" s="147"/>
      <c r="AE7" s="147"/>
      <c r="AF7" s="147"/>
      <c r="AG7" s="147"/>
      <c r="AH7" s="147"/>
      <c r="AI7" s="81"/>
      <c r="AJ7" s="31"/>
      <c r="AK7" s="38"/>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53"/>
      <c r="BP7" s="53"/>
    </row>
    <row r="8" spans="1:68" s="37" customFormat="1" ht="18.75" x14ac:dyDescent="0.25">
      <c r="A8" s="4" t="s">
        <v>3</v>
      </c>
      <c r="B8" s="36" t="s">
        <v>83</v>
      </c>
      <c r="C8" s="132"/>
      <c r="D8" s="132"/>
      <c r="E8" s="152"/>
      <c r="F8" s="153"/>
      <c r="G8" s="152"/>
      <c r="H8" s="153"/>
      <c r="I8" s="162"/>
      <c r="J8" s="163"/>
      <c r="K8" s="152"/>
      <c r="L8" s="153"/>
      <c r="M8" s="152"/>
      <c r="N8" s="153"/>
      <c r="O8" s="152"/>
      <c r="P8" s="153"/>
      <c r="Q8" s="162"/>
      <c r="R8" s="163"/>
      <c r="S8" s="132"/>
      <c r="T8" s="132"/>
      <c r="U8" s="132"/>
      <c r="V8" s="132"/>
      <c r="W8" s="132"/>
      <c r="X8" s="132"/>
      <c r="Y8" s="128"/>
      <c r="Z8" s="128"/>
      <c r="AA8" s="132"/>
      <c r="AB8" s="132"/>
      <c r="AC8" s="132"/>
      <c r="AD8" s="132"/>
      <c r="AE8" s="132"/>
      <c r="AF8" s="132"/>
      <c r="AG8" s="133"/>
      <c r="AH8" s="133"/>
      <c r="AI8" s="81"/>
      <c r="AJ8" s="31"/>
      <c r="AK8" s="2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row>
    <row r="9" spans="1:68" s="37" customFormat="1" ht="18.75" x14ac:dyDescent="0.25">
      <c r="A9" s="4" t="s">
        <v>4</v>
      </c>
      <c r="B9" s="36" t="s">
        <v>84</v>
      </c>
      <c r="C9" s="132"/>
      <c r="D9" s="132"/>
      <c r="E9" s="152"/>
      <c r="F9" s="153"/>
      <c r="G9" s="152"/>
      <c r="H9" s="153"/>
      <c r="I9" s="162"/>
      <c r="J9" s="163"/>
      <c r="K9" s="152"/>
      <c r="L9" s="153"/>
      <c r="M9" s="152"/>
      <c r="N9" s="153"/>
      <c r="O9" s="152"/>
      <c r="P9" s="153"/>
      <c r="Q9" s="162"/>
      <c r="R9" s="163"/>
      <c r="S9" s="132"/>
      <c r="T9" s="132"/>
      <c r="U9" s="132"/>
      <c r="V9" s="132"/>
      <c r="W9" s="132"/>
      <c r="X9" s="132"/>
      <c r="Y9" s="128"/>
      <c r="Z9" s="128"/>
      <c r="AA9" s="132"/>
      <c r="AB9" s="132"/>
      <c r="AC9" s="132"/>
      <c r="AD9" s="132"/>
      <c r="AE9" s="132"/>
      <c r="AF9" s="132"/>
      <c r="AG9" s="133"/>
      <c r="AH9" s="133"/>
      <c r="AI9" s="81"/>
      <c r="AJ9" s="31"/>
      <c r="AK9" s="2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row>
    <row r="10" spans="1:68" s="37" customFormat="1" ht="33" x14ac:dyDescent="0.25">
      <c r="A10" s="4" t="s">
        <v>5</v>
      </c>
      <c r="B10" s="36" t="s">
        <v>85</v>
      </c>
      <c r="C10" s="132"/>
      <c r="D10" s="132"/>
      <c r="E10" s="152"/>
      <c r="F10" s="153"/>
      <c r="G10" s="152"/>
      <c r="H10" s="153"/>
      <c r="I10" s="162"/>
      <c r="J10" s="163"/>
      <c r="K10" s="152"/>
      <c r="L10" s="153"/>
      <c r="M10" s="152"/>
      <c r="N10" s="153"/>
      <c r="O10" s="152"/>
      <c r="P10" s="153"/>
      <c r="Q10" s="162"/>
      <c r="R10" s="163"/>
      <c r="S10" s="132"/>
      <c r="T10" s="132"/>
      <c r="U10" s="132"/>
      <c r="V10" s="132"/>
      <c r="W10" s="132"/>
      <c r="X10" s="132"/>
      <c r="Y10" s="128"/>
      <c r="Z10" s="128"/>
      <c r="AA10" s="132"/>
      <c r="AB10" s="132"/>
      <c r="AC10" s="132"/>
      <c r="AD10" s="132"/>
      <c r="AE10" s="132"/>
      <c r="AF10" s="132"/>
      <c r="AG10" s="133"/>
      <c r="AH10" s="133"/>
      <c r="AI10" s="81"/>
      <c r="AJ10" s="31"/>
      <c r="AK10" s="2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row>
    <row r="11" spans="1:68" s="37" customFormat="1" ht="49.5" x14ac:dyDescent="0.25">
      <c r="A11" s="4" t="s">
        <v>6</v>
      </c>
      <c r="B11" s="36" t="s">
        <v>86</v>
      </c>
      <c r="C11" s="132"/>
      <c r="D11" s="132"/>
      <c r="E11" s="152"/>
      <c r="F11" s="153"/>
      <c r="G11" s="152"/>
      <c r="H11" s="153"/>
      <c r="I11" s="162"/>
      <c r="J11" s="163"/>
      <c r="K11" s="152"/>
      <c r="L11" s="153"/>
      <c r="M11" s="152"/>
      <c r="N11" s="153"/>
      <c r="O11" s="152"/>
      <c r="P11" s="153"/>
      <c r="Q11" s="162"/>
      <c r="R11" s="163"/>
      <c r="S11" s="132"/>
      <c r="T11" s="132"/>
      <c r="U11" s="132"/>
      <c r="V11" s="132"/>
      <c r="W11" s="132"/>
      <c r="X11" s="132"/>
      <c r="Y11" s="128"/>
      <c r="Z11" s="128"/>
      <c r="AA11" s="132"/>
      <c r="AB11" s="132"/>
      <c r="AC11" s="132"/>
      <c r="AD11" s="132"/>
      <c r="AE11" s="132"/>
      <c r="AF11" s="132"/>
      <c r="AG11" s="133"/>
      <c r="AH11" s="133"/>
      <c r="AI11" s="81"/>
      <c r="AJ11" s="31"/>
      <c r="AK11" s="2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row>
    <row r="12" spans="1:68" s="37" customFormat="1" ht="18.75" x14ac:dyDescent="0.25">
      <c r="A12" s="2">
        <v>3</v>
      </c>
      <c r="B12" s="3" t="s">
        <v>87</v>
      </c>
      <c r="C12" s="147"/>
      <c r="D12" s="147"/>
      <c r="E12" s="160"/>
      <c r="F12" s="161"/>
      <c r="G12" s="160"/>
      <c r="H12" s="161"/>
      <c r="I12" s="154"/>
      <c r="J12" s="155"/>
      <c r="K12" s="160"/>
      <c r="L12" s="161"/>
      <c r="M12" s="160"/>
      <c r="N12" s="161"/>
      <c r="O12" s="160"/>
      <c r="P12" s="161"/>
      <c r="Q12" s="154"/>
      <c r="R12" s="155"/>
      <c r="S12" s="147"/>
      <c r="T12" s="147"/>
      <c r="U12" s="147"/>
      <c r="V12" s="147"/>
      <c r="W12" s="147"/>
      <c r="X12" s="147"/>
      <c r="Y12" s="129"/>
      <c r="Z12" s="129"/>
      <c r="AA12" s="147"/>
      <c r="AB12" s="147"/>
      <c r="AC12" s="147"/>
      <c r="AD12" s="147"/>
      <c r="AE12" s="147"/>
      <c r="AF12" s="147"/>
      <c r="AG12" s="147"/>
      <c r="AH12" s="147"/>
      <c r="AI12" s="81"/>
      <c r="AJ12" s="31"/>
      <c r="AK12" s="38"/>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row>
    <row r="13" spans="1:68" s="37" customFormat="1" ht="18.75" x14ac:dyDescent="0.25">
      <c r="A13" s="4" t="s">
        <v>7</v>
      </c>
      <c r="B13" s="36" t="s">
        <v>88</v>
      </c>
      <c r="C13" s="132"/>
      <c r="D13" s="132"/>
      <c r="E13" s="152"/>
      <c r="F13" s="153"/>
      <c r="G13" s="152"/>
      <c r="H13" s="153"/>
      <c r="I13" s="154"/>
      <c r="J13" s="155"/>
      <c r="K13" s="152"/>
      <c r="L13" s="153"/>
      <c r="M13" s="152"/>
      <c r="N13" s="153"/>
      <c r="O13" s="152"/>
      <c r="P13" s="153"/>
      <c r="Q13" s="154"/>
      <c r="R13" s="155"/>
      <c r="S13" s="132"/>
      <c r="T13" s="132"/>
      <c r="U13" s="132"/>
      <c r="V13" s="132"/>
      <c r="W13" s="132"/>
      <c r="X13" s="132"/>
      <c r="Y13" s="129"/>
      <c r="Z13" s="129"/>
      <c r="AA13" s="132"/>
      <c r="AB13" s="132"/>
      <c r="AC13" s="132"/>
      <c r="AD13" s="132"/>
      <c r="AE13" s="132"/>
      <c r="AF13" s="132"/>
      <c r="AG13" s="143"/>
      <c r="AH13" s="143"/>
      <c r="AI13" s="81"/>
      <c r="AJ13" s="31"/>
      <c r="AK13" s="24"/>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row>
    <row r="14" spans="1:68" s="37" customFormat="1" ht="18.75" x14ac:dyDescent="0.25">
      <c r="A14" s="4" t="s">
        <v>8</v>
      </c>
      <c r="B14" s="36" t="s">
        <v>89</v>
      </c>
      <c r="C14" s="132"/>
      <c r="D14" s="132"/>
      <c r="E14" s="152"/>
      <c r="F14" s="153"/>
      <c r="G14" s="152"/>
      <c r="H14" s="153"/>
      <c r="I14" s="154"/>
      <c r="J14" s="155"/>
      <c r="K14" s="152"/>
      <c r="L14" s="153"/>
      <c r="M14" s="152"/>
      <c r="N14" s="153"/>
      <c r="O14" s="152"/>
      <c r="P14" s="153"/>
      <c r="Q14" s="154"/>
      <c r="R14" s="155"/>
      <c r="S14" s="132"/>
      <c r="T14" s="132"/>
      <c r="U14" s="132"/>
      <c r="V14" s="132"/>
      <c r="W14" s="132"/>
      <c r="X14" s="132"/>
      <c r="Y14" s="129"/>
      <c r="Z14" s="129"/>
      <c r="AA14" s="132"/>
      <c r="AB14" s="132"/>
      <c r="AC14" s="132"/>
      <c r="AD14" s="132"/>
      <c r="AE14" s="132"/>
      <c r="AF14" s="132"/>
      <c r="AG14" s="143"/>
      <c r="AH14" s="143"/>
      <c r="AI14" s="81"/>
      <c r="AJ14" s="31"/>
      <c r="AK14" s="24"/>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row>
    <row r="15" spans="1:68" s="37" customFormat="1" ht="33" x14ac:dyDescent="0.25">
      <c r="A15" s="4" t="s">
        <v>9</v>
      </c>
      <c r="B15" s="36" t="s">
        <v>90</v>
      </c>
      <c r="C15" s="132"/>
      <c r="D15" s="132"/>
      <c r="E15" s="152"/>
      <c r="F15" s="153"/>
      <c r="G15" s="152"/>
      <c r="H15" s="153"/>
      <c r="I15" s="154"/>
      <c r="J15" s="155"/>
      <c r="K15" s="152"/>
      <c r="L15" s="153"/>
      <c r="M15" s="152"/>
      <c r="N15" s="153"/>
      <c r="O15" s="152"/>
      <c r="P15" s="153"/>
      <c r="Q15" s="154"/>
      <c r="R15" s="155"/>
      <c r="S15" s="132"/>
      <c r="T15" s="132"/>
      <c r="U15" s="132"/>
      <c r="V15" s="132"/>
      <c r="W15" s="132"/>
      <c r="X15" s="132"/>
      <c r="Y15" s="129"/>
      <c r="Z15" s="129"/>
      <c r="AA15" s="132"/>
      <c r="AB15" s="132"/>
      <c r="AC15" s="132"/>
      <c r="AD15" s="132"/>
      <c r="AE15" s="132"/>
      <c r="AF15" s="132"/>
      <c r="AG15" s="143"/>
      <c r="AH15" s="143"/>
      <c r="AI15" s="81"/>
      <c r="AJ15" s="31"/>
      <c r="AK15" s="24"/>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row>
    <row r="16" spans="1:68" s="37" customFormat="1" ht="33" x14ac:dyDescent="0.25">
      <c r="A16" s="4" t="s">
        <v>10</v>
      </c>
      <c r="B16" s="36" t="s">
        <v>91</v>
      </c>
      <c r="C16" s="132"/>
      <c r="D16" s="132"/>
      <c r="E16" s="152"/>
      <c r="F16" s="153"/>
      <c r="G16" s="152"/>
      <c r="H16" s="153"/>
      <c r="I16" s="154"/>
      <c r="J16" s="155"/>
      <c r="K16" s="152"/>
      <c r="L16" s="153"/>
      <c r="M16" s="152"/>
      <c r="N16" s="153"/>
      <c r="O16" s="152"/>
      <c r="P16" s="153"/>
      <c r="Q16" s="154"/>
      <c r="R16" s="155"/>
      <c r="S16" s="132"/>
      <c r="T16" s="132"/>
      <c r="U16" s="132"/>
      <c r="V16" s="132"/>
      <c r="W16" s="132"/>
      <c r="X16" s="132"/>
      <c r="Y16" s="129"/>
      <c r="Z16" s="129"/>
      <c r="AA16" s="132"/>
      <c r="AB16" s="132"/>
      <c r="AC16" s="132"/>
      <c r="AD16" s="132"/>
      <c r="AE16" s="132"/>
      <c r="AF16" s="132"/>
      <c r="AG16" s="143"/>
      <c r="AH16" s="143"/>
      <c r="AI16" s="81"/>
      <c r="AJ16" s="31"/>
      <c r="AK16" s="24"/>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row>
    <row r="17" spans="1:68" s="37" customFormat="1" ht="18.75" x14ac:dyDescent="0.25">
      <c r="A17" s="4" t="s">
        <v>11</v>
      </c>
      <c r="B17" s="36" t="s">
        <v>92</v>
      </c>
      <c r="C17" s="132"/>
      <c r="D17" s="132"/>
      <c r="E17" s="152"/>
      <c r="F17" s="153"/>
      <c r="G17" s="152"/>
      <c r="H17" s="153"/>
      <c r="I17" s="154"/>
      <c r="J17" s="155"/>
      <c r="K17" s="152"/>
      <c r="L17" s="153"/>
      <c r="M17" s="152"/>
      <c r="N17" s="153"/>
      <c r="O17" s="152"/>
      <c r="P17" s="153"/>
      <c r="Q17" s="154"/>
      <c r="R17" s="155"/>
      <c r="S17" s="132"/>
      <c r="T17" s="132"/>
      <c r="U17" s="132"/>
      <c r="V17" s="132"/>
      <c r="W17" s="132"/>
      <c r="X17" s="132"/>
      <c r="Y17" s="129"/>
      <c r="Z17" s="129"/>
      <c r="AA17" s="132"/>
      <c r="AB17" s="132"/>
      <c r="AC17" s="132"/>
      <c r="AD17" s="132"/>
      <c r="AE17" s="132"/>
      <c r="AF17" s="132"/>
      <c r="AG17" s="143"/>
      <c r="AH17" s="143"/>
      <c r="AI17" s="81"/>
      <c r="AJ17" s="31"/>
      <c r="AK17" s="24"/>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row>
    <row r="18" spans="1:68" s="37" customFormat="1" ht="18.75" x14ac:dyDescent="0.25">
      <c r="A18" s="4" t="s">
        <v>12</v>
      </c>
      <c r="B18" s="36" t="s">
        <v>93</v>
      </c>
      <c r="C18" s="132"/>
      <c r="D18" s="132"/>
      <c r="E18" s="152"/>
      <c r="F18" s="153"/>
      <c r="G18" s="152"/>
      <c r="H18" s="153"/>
      <c r="I18" s="154"/>
      <c r="J18" s="155"/>
      <c r="K18" s="152"/>
      <c r="L18" s="153"/>
      <c r="M18" s="152"/>
      <c r="N18" s="153"/>
      <c r="O18" s="152"/>
      <c r="P18" s="153"/>
      <c r="Q18" s="154"/>
      <c r="R18" s="155"/>
      <c r="S18" s="132"/>
      <c r="T18" s="132"/>
      <c r="U18" s="132"/>
      <c r="V18" s="132"/>
      <c r="W18" s="132"/>
      <c r="X18" s="132"/>
      <c r="Y18" s="129"/>
      <c r="Z18" s="129"/>
      <c r="AA18" s="132"/>
      <c r="AB18" s="132"/>
      <c r="AC18" s="132"/>
      <c r="AD18" s="132"/>
      <c r="AE18" s="132"/>
      <c r="AF18" s="132"/>
      <c r="AG18" s="143"/>
      <c r="AH18" s="143"/>
      <c r="AI18" s="81"/>
      <c r="AJ18" s="31"/>
      <c r="AK18" s="24"/>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row>
    <row r="19" spans="1:68" s="37" customFormat="1" ht="18.75" x14ac:dyDescent="0.25">
      <c r="A19" s="4" t="s">
        <v>13</v>
      </c>
      <c r="B19" s="36" t="s">
        <v>94</v>
      </c>
      <c r="C19" s="132"/>
      <c r="D19" s="132"/>
      <c r="E19" s="152"/>
      <c r="F19" s="153"/>
      <c r="G19" s="152"/>
      <c r="H19" s="153"/>
      <c r="I19" s="154"/>
      <c r="J19" s="155"/>
      <c r="K19" s="152"/>
      <c r="L19" s="153"/>
      <c r="M19" s="152"/>
      <c r="N19" s="153"/>
      <c r="O19" s="152"/>
      <c r="P19" s="153"/>
      <c r="Q19" s="154"/>
      <c r="R19" s="155"/>
      <c r="S19" s="132"/>
      <c r="T19" s="132"/>
      <c r="U19" s="132"/>
      <c r="V19" s="132"/>
      <c r="W19" s="132"/>
      <c r="X19" s="132"/>
      <c r="Y19" s="129"/>
      <c r="Z19" s="129"/>
      <c r="AA19" s="132"/>
      <c r="AB19" s="132"/>
      <c r="AC19" s="132"/>
      <c r="AD19" s="132"/>
      <c r="AE19" s="132"/>
      <c r="AF19" s="132"/>
      <c r="AG19" s="143"/>
      <c r="AH19" s="143"/>
      <c r="AI19" s="81"/>
      <c r="AJ19" s="31"/>
      <c r="AK19" s="24"/>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row>
    <row r="20" spans="1:68" s="37" customFormat="1" ht="33" x14ac:dyDescent="0.25">
      <c r="A20" s="4" t="s">
        <v>14</v>
      </c>
      <c r="B20" s="36" t="s">
        <v>95</v>
      </c>
      <c r="C20" s="132"/>
      <c r="D20" s="132"/>
      <c r="E20" s="152"/>
      <c r="F20" s="153"/>
      <c r="G20" s="152"/>
      <c r="H20" s="153"/>
      <c r="I20" s="154"/>
      <c r="J20" s="155"/>
      <c r="K20" s="152"/>
      <c r="L20" s="153"/>
      <c r="M20" s="152"/>
      <c r="N20" s="153"/>
      <c r="O20" s="152"/>
      <c r="P20" s="153"/>
      <c r="Q20" s="154"/>
      <c r="R20" s="155"/>
      <c r="S20" s="132"/>
      <c r="T20" s="132"/>
      <c r="U20" s="132"/>
      <c r="V20" s="132"/>
      <c r="W20" s="132"/>
      <c r="X20" s="132"/>
      <c r="Y20" s="129"/>
      <c r="Z20" s="129"/>
      <c r="AA20" s="132"/>
      <c r="AB20" s="132"/>
      <c r="AC20" s="132"/>
      <c r="AD20" s="132"/>
      <c r="AE20" s="132"/>
      <c r="AF20" s="132"/>
      <c r="AG20" s="143"/>
      <c r="AH20" s="143"/>
      <c r="AI20" s="81"/>
      <c r="AJ20" s="31"/>
      <c r="AK20" s="24"/>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row>
    <row r="21" spans="1:68" s="37" customFormat="1" ht="33" x14ac:dyDescent="0.25">
      <c r="A21" s="4" t="s">
        <v>15</v>
      </c>
      <c r="B21" s="36" t="s">
        <v>96</v>
      </c>
      <c r="C21" s="132"/>
      <c r="D21" s="132"/>
      <c r="E21" s="152"/>
      <c r="F21" s="153"/>
      <c r="G21" s="152"/>
      <c r="H21" s="153"/>
      <c r="I21" s="154"/>
      <c r="J21" s="155"/>
      <c r="K21" s="152"/>
      <c r="L21" s="153"/>
      <c r="M21" s="152"/>
      <c r="N21" s="153"/>
      <c r="O21" s="152"/>
      <c r="P21" s="153"/>
      <c r="Q21" s="154"/>
      <c r="R21" s="155"/>
      <c r="S21" s="132"/>
      <c r="T21" s="132"/>
      <c r="U21" s="132"/>
      <c r="V21" s="132"/>
      <c r="W21" s="132"/>
      <c r="X21" s="132"/>
      <c r="Y21" s="129"/>
      <c r="Z21" s="129"/>
      <c r="AA21" s="132"/>
      <c r="AB21" s="132"/>
      <c r="AC21" s="132"/>
      <c r="AD21" s="132"/>
      <c r="AE21" s="132"/>
      <c r="AF21" s="132"/>
      <c r="AG21" s="143"/>
      <c r="AH21" s="143"/>
      <c r="AI21" s="81"/>
      <c r="AJ21" s="31"/>
      <c r="AK21" s="24"/>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row>
    <row r="22" spans="1:68" s="37" customFormat="1" ht="33" x14ac:dyDescent="0.25">
      <c r="A22" s="4" t="s">
        <v>16</v>
      </c>
      <c r="B22" s="36" t="s">
        <v>97</v>
      </c>
      <c r="C22" s="132"/>
      <c r="D22" s="132"/>
      <c r="E22" s="152"/>
      <c r="F22" s="153"/>
      <c r="G22" s="152"/>
      <c r="H22" s="153"/>
      <c r="I22" s="154"/>
      <c r="J22" s="155"/>
      <c r="K22" s="152"/>
      <c r="L22" s="153"/>
      <c r="M22" s="152"/>
      <c r="N22" s="153"/>
      <c r="O22" s="152"/>
      <c r="P22" s="153"/>
      <c r="Q22" s="154"/>
      <c r="R22" s="155"/>
      <c r="S22" s="132"/>
      <c r="T22" s="132"/>
      <c r="U22" s="132"/>
      <c r="V22" s="132"/>
      <c r="W22" s="132"/>
      <c r="X22" s="132"/>
      <c r="Y22" s="129"/>
      <c r="Z22" s="129"/>
      <c r="AA22" s="132"/>
      <c r="AB22" s="132"/>
      <c r="AC22" s="132"/>
      <c r="AD22" s="132"/>
      <c r="AE22" s="132"/>
      <c r="AF22" s="132"/>
      <c r="AG22" s="143"/>
      <c r="AH22" s="143"/>
      <c r="AI22" s="81"/>
      <c r="AJ22" s="31"/>
      <c r="AK22" s="24"/>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row>
    <row r="23" spans="1:68" s="37" customFormat="1" ht="33" x14ac:dyDescent="0.25">
      <c r="A23" s="2">
        <v>4</v>
      </c>
      <c r="B23" s="3" t="s">
        <v>98</v>
      </c>
      <c r="C23" s="149"/>
      <c r="D23" s="149"/>
      <c r="E23" s="149"/>
      <c r="F23" s="149"/>
      <c r="G23" s="149"/>
      <c r="H23" s="149"/>
      <c r="I23" s="130"/>
      <c r="J23" s="130"/>
      <c r="K23" s="149"/>
      <c r="L23" s="149"/>
      <c r="M23" s="149"/>
      <c r="N23" s="149"/>
      <c r="O23" s="149"/>
      <c r="P23" s="149"/>
      <c r="Q23" s="130"/>
      <c r="R23" s="130"/>
      <c r="S23" s="149"/>
      <c r="T23" s="149"/>
      <c r="U23" s="149"/>
      <c r="V23" s="149"/>
      <c r="W23" s="149"/>
      <c r="X23" s="149"/>
      <c r="Y23" s="130"/>
      <c r="Z23" s="130"/>
      <c r="AA23" s="149"/>
      <c r="AB23" s="149"/>
      <c r="AC23" s="149"/>
      <c r="AD23" s="149"/>
      <c r="AE23" s="149"/>
      <c r="AF23" s="149"/>
      <c r="AG23" s="149"/>
      <c r="AH23" s="149"/>
      <c r="AI23" s="81"/>
      <c r="AJ23" s="31"/>
      <c r="AK23" s="64"/>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row>
    <row r="24" spans="1:68" s="37" customFormat="1" ht="33" x14ac:dyDescent="0.25">
      <c r="A24" s="6">
        <v>5</v>
      </c>
      <c r="B24" s="7" t="s">
        <v>99</v>
      </c>
      <c r="C24" s="159"/>
      <c r="D24" s="159"/>
      <c r="E24" s="159"/>
      <c r="F24" s="159"/>
      <c r="G24" s="159"/>
      <c r="H24" s="159"/>
      <c r="I24" s="130"/>
      <c r="J24" s="130"/>
      <c r="K24" s="159"/>
      <c r="L24" s="159"/>
      <c r="M24" s="159"/>
      <c r="N24" s="159"/>
      <c r="O24" s="159"/>
      <c r="P24" s="159"/>
      <c r="Q24" s="130"/>
      <c r="R24" s="130"/>
      <c r="S24" s="159"/>
      <c r="T24" s="159"/>
      <c r="U24" s="159"/>
      <c r="V24" s="159"/>
      <c r="W24" s="159"/>
      <c r="X24" s="159"/>
      <c r="Y24" s="130"/>
      <c r="Z24" s="130"/>
      <c r="AA24" s="148"/>
      <c r="AB24" s="148"/>
      <c r="AC24" s="148"/>
      <c r="AD24" s="148"/>
      <c r="AE24" s="148"/>
      <c r="AF24" s="148"/>
      <c r="AG24" s="148"/>
      <c r="AH24" s="148"/>
      <c r="AI24" s="81"/>
      <c r="AJ24" s="31"/>
      <c r="AK24" s="60"/>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row>
    <row r="25" spans="1:68" s="37" customFormat="1" ht="33" x14ac:dyDescent="0.25">
      <c r="A25" s="6">
        <v>6</v>
      </c>
      <c r="B25" s="7" t="s">
        <v>100</v>
      </c>
      <c r="C25" s="164"/>
      <c r="D25" s="164"/>
      <c r="E25" s="164"/>
      <c r="F25" s="164"/>
      <c r="G25" s="164"/>
      <c r="H25" s="164"/>
      <c r="I25" s="130"/>
      <c r="J25" s="130"/>
      <c r="K25" s="164"/>
      <c r="L25" s="164"/>
      <c r="M25" s="164"/>
      <c r="N25" s="164"/>
      <c r="O25" s="164"/>
      <c r="P25" s="164"/>
      <c r="Q25" s="130"/>
      <c r="R25" s="130"/>
      <c r="S25" s="164"/>
      <c r="T25" s="164"/>
      <c r="U25" s="164"/>
      <c r="V25" s="164"/>
      <c r="W25" s="159"/>
      <c r="X25" s="159"/>
      <c r="Y25" s="130"/>
      <c r="Z25" s="130"/>
      <c r="AA25" s="148"/>
      <c r="AB25" s="148"/>
      <c r="AC25" s="148"/>
      <c r="AD25" s="148"/>
      <c r="AE25" s="148"/>
      <c r="AF25" s="148"/>
      <c r="AG25" s="148"/>
      <c r="AH25" s="148"/>
      <c r="AI25" s="81"/>
      <c r="AJ25" s="31"/>
      <c r="AK25" s="60"/>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row>
    <row r="26" spans="1:68" s="37" customFormat="1" ht="33" x14ac:dyDescent="0.25">
      <c r="A26" s="2">
        <v>7</v>
      </c>
      <c r="B26" s="3" t="s">
        <v>101</v>
      </c>
      <c r="C26" s="147"/>
      <c r="D26" s="147"/>
      <c r="E26" s="147"/>
      <c r="F26" s="147"/>
      <c r="G26" s="147"/>
      <c r="H26" s="147"/>
      <c r="I26" s="129"/>
      <c r="J26" s="129"/>
      <c r="K26" s="147"/>
      <c r="L26" s="147"/>
      <c r="M26" s="147"/>
      <c r="N26" s="147"/>
      <c r="O26" s="147"/>
      <c r="P26" s="147"/>
      <c r="Q26" s="129"/>
      <c r="R26" s="129"/>
      <c r="S26" s="147"/>
      <c r="T26" s="147"/>
      <c r="U26" s="147"/>
      <c r="V26" s="147"/>
      <c r="W26" s="147"/>
      <c r="X26" s="147"/>
      <c r="Y26" s="129"/>
      <c r="Z26" s="129"/>
      <c r="AA26" s="147"/>
      <c r="AB26" s="147"/>
      <c r="AC26" s="147"/>
      <c r="AD26" s="147"/>
      <c r="AE26" s="147"/>
      <c r="AF26" s="147"/>
      <c r="AG26" s="147"/>
      <c r="AH26" s="147"/>
      <c r="AI26" s="81"/>
      <c r="AJ26" s="31"/>
      <c r="AK26" s="38"/>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row>
    <row r="27" spans="1:68" s="37" customFormat="1" ht="18.75" x14ac:dyDescent="0.25">
      <c r="A27" s="4" t="s">
        <v>17</v>
      </c>
      <c r="B27" s="36" t="s">
        <v>102</v>
      </c>
      <c r="C27" s="132"/>
      <c r="D27" s="132"/>
      <c r="E27" s="132"/>
      <c r="F27" s="132"/>
      <c r="G27" s="132"/>
      <c r="H27" s="132"/>
      <c r="I27" s="128"/>
      <c r="J27" s="128"/>
      <c r="K27" s="132"/>
      <c r="L27" s="132"/>
      <c r="M27" s="132"/>
      <c r="N27" s="132"/>
      <c r="O27" s="132"/>
      <c r="P27" s="132"/>
      <c r="Q27" s="128"/>
      <c r="R27" s="128"/>
      <c r="S27" s="132"/>
      <c r="T27" s="132"/>
      <c r="U27" s="132"/>
      <c r="V27" s="132"/>
      <c r="W27" s="132"/>
      <c r="X27" s="132"/>
      <c r="Y27" s="128"/>
      <c r="Z27" s="128"/>
      <c r="AA27" s="132"/>
      <c r="AB27" s="132"/>
      <c r="AC27" s="132"/>
      <c r="AD27" s="132"/>
      <c r="AE27" s="132"/>
      <c r="AF27" s="132"/>
      <c r="AG27" s="133"/>
      <c r="AH27" s="133"/>
      <c r="AI27" s="81"/>
      <c r="AJ27" s="31"/>
      <c r="AK27" s="2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row>
    <row r="28" spans="1:68" s="37" customFormat="1" ht="18.75" x14ac:dyDescent="0.25">
      <c r="A28" s="4" t="s">
        <v>18</v>
      </c>
      <c r="B28" s="36" t="s">
        <v>103</v>
      </c>
      <c r="C28" s="132"/>
      <c r="D28" s="132"/>
      <c r="E28" s="132"/>
      <c r="F28" s="132"/>
      <c r="G28" s="132"/>
      <c r="H28" s="132"/>
      <c r="I28" s="128"/>
      <c r="J28" s="128"/>
      <c r="K28" s="132"/>
      <c r="L28" s="132"/>
      <c r="M28" s="132"/>
      <c r="N28" s="132"/>
      <c r="O28" s="132"/>
      <c r="P28" s="132"/>
      <c r="Q28" s="128"/>
      <c r="R28" s="128"/>
      <c r="S28" s="132"/>
      <c r="T28" s="132"/>
      <c r="U28" s="132"/>
      <c r="V28" s="132"/>
      <c r="W28" s="132"/>
      <c r="X28" s="132"/>
      <c r="Y28" s="128"/>
      <c r="Z28" s="128"/>
      <c r="AA28" s="132"/>
      <c r="AB28" s="132"/>
      <c r="AC28" s="132"/>
      <c r="AD28" s="132"/>
      <c r="AE28" s="132"/>
      <c r="AF28" s="132"/>
      <c r="AG28" s="133"/>
      <c r="AH28" s="133"/>
      <c r="AI28" s="81"/>
      <c r="AJ28" s="31"/>
      <c r="AK28" s="2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row>
    <row r="29" spans="1:68" s="37" customFormat="1" ht="18.75" x14ac:dyDescent="0.25">
      <c r="A29" s="4" t="s">
        <v>19</v>
      </c>
      <c r="B29" s="36" t="s">
        <v>104</v>
      </c>
      <c r="C29" s="132"/>
      <c r="D29" s="132"/>
      <c r="E29" s="132"/>
      <c r="F29" s="132"/>
      <c r="G29" s="132"/>
      <c r="H29" s="132"/>
      <c r="I29" s="128"/>
      <c r="J29" s="128"/>
      <c r="K29" s="132"/>
      <c r="L29" s="132"/>
      <c r="M29" s="132"/>
      <c r="N29" s="132"/>
      <c r="O29" s="132"/>
      <c r="P29" s="132"/>
      <c r="Q29" s="128"/>
      <c r="R29" s="128"/>
      <c r="S29" s="132"/>
      <c r="T29" s="132"/>
      <c r="U29" s="132"/>
      <c r="V29" s="132"/>
      <c r="W29" s="132"/>
      <c r="X29" s="132"/>
      <c r="Y29" s="128"/>
      <c r="Z29" s="128"/>
      <c r="AA29" s="132"/>
      <c r="AB29" s="132"/>
      <c r="AC29" s="132"/>
      <c r="AD29" s="132"/>
      <c r="AE29" s="132"/>
      <c r="AF29" s="132"/>
      <c r="AG29" s="133"/>
      <c r="AH29" s="133"/>
      <c r="AI29" s="81"/>
      <c r="AJ29" s="31"/>
      <c r="AK29" s="2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row>
    <row r="30" spans="1:68" s="37" customFormat="1" ht="18.75" x14ac:dyDescent="0.25">
      <c r="A30" s="4" t="s">
        <v>20</v>
      </c>
      <c r="B30" s="36" t="s">
        <v>105</v>
      </c>
      <c r="C30" s="132"/>
      <c r="D30" s="132"/>
      <c r="E30" s="132"/>
      <c r="F30" s="132"/>
      <c r="G30" s="132"/>
      <c r="H30" s="132"/>
      <c r="I30" s="128"/>
      <c r="J30" s="128"/>
      <c r="K30" s="132"/>
      <c r="L30" s="132"/>
      <c r="M30" s="132"/>
      <c r="N30" s="132"/>
      <c r="O30" s="132"/>
      <c r="P30" s="132"/>
      <c r="Q30" s="128"/>
      <c r="R30" s="128"/>
      <c r="S30" s="132"/>
      <c r="T30" s="132"/>
      <c r="U30" s="132"/>
      <c r="V30" s="132"/>
      <c r="W30" s="132"/>
      <c r="X30" s="132"/>
      <c r="Y30" s="128"/>
      <c r="Z30" s="128"/>
      <c r="AA30" s="132"/>
      <c r="AB30" s="132"/>
      <c r="AC30" s="132"/>
      <c r="AD30" s="132"/>
      <c r="AE30" s="132"/>
      <c r="AF30" s="132"/>
      <c r="AG30" s="133"/>
      <c r="AH30" s="133"/>
      <c r="AI30" s="81"/>
      <c r="AJ30" s="31"/>
      <c r="AK30" s="2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row>
    <row r="31" spans="1:68" s="37" customFormat="1" ht="18.75" x14ac:dyDescent="0.25">
      <c r="A31" s="4" t="s">
        <v>21</v>
      </c>
      <c r="B31" s="36" t="s">
        <v>106</v>
      </c>
      <c r="C31" s="132"/>
      <c r="D31" s="132"/>
      <c r="E31" s="132"/>
      <c r="F31" s="132"/>
      <c r="G31" s="132"/>
      <c r="H31" s="132"/>
      <c r="I31" s="128"/>
      <c r="J31" s="128"/>
      <c r="K31" s="132"/>
      <c r="L31" s="132"/>
      <c r="M31" s="132"/>
      <c r="N31" s="132"/>
      <c r="O31" s="132"/>
      <c r="P31" s="132"/>
      <c r="Q31" s="128"/>
      <c r="R31" s="128"/>
      <c r="S31" s="132"/>
      <c r="T31" s="132"/>
      <c r="U31" s="132"/>
      <c r="V31" s="132"/>
      <c r="W31" s="132"/>
      <c r="X31" s="132"/>
      <c r="Y31" s="128"/>
      <c r="Z31" s="128"/>
      <c r="AA31" s="132"/>
      <c r="AB31" s="132"/>
      <c r="AC31" s="132"/>
      <c r="AD31" s="132"/>
      <c r="AE31" s="132"/>
      <c r="AF31" s="132"/>
      <c r="AG31" s="133"/>
      <c r="AH31" s="133"/>
      <c r="AI31" s="81"/>
      <c r="AJ31" s="31"/>
      <c r="AK31" s="2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row>
    <row r="32" spans="1:68" s="37" customFormat="1" ht="18.75" x14ac:dyDescent="0.25">
      <c r="A32" s="4" t="s">
        <v>22</v>
      </c>
      <c r="B32" s="36" t="s">
        <v>107</v>
      </c>
      <c r="C32" s="132"/>
      <c r="D32" s="132"/>
      <c r="E32" s="132"/>
      <c r="F32" s="132"/>
      <c r="G32" s="132"/>
      <c r="H32" s="132"/>
      <c r="I32" s="128"/>
      <c r="J32" s="128"/>
      <c r="K32" s="132"/>
      <c r="L32" s="132"/>
      <c r="M32" s="132"/>
      <c r="N32" s="132"/>
      <c r="O32" s="132"/>
      <c r="P32" s="132"/>
      <c r="Q32" s="128"/>
      <c r="R32" s="128"/>
      <c r="S32" s="132"/>
      <c r="T32" s="132"/>
      <c r="U32" s="132"/>
      <c r="V32" s="132"/>
      <c r="W32" s="132"/>
      <c r="X32" s="132"/>
      <c r="Y32" s="128"/>
      <c r="Z32" s="128"/>
      <c r="AA32" s="132"/>
      <c r="AB32" s="132"/>
      <c r="AC32" s="132"/>
      <c r="AD32" s="132"/>
      <c r="AE32" s="132"/>
      <c r="AF32" s="132"/>
      <c r="AG32" s="133"/>
      <c r="AH32" s="133"/>
      <c r="AI32" s="81"/>
      <c r="AJ32" s="31"/>
      <c r="AK32" s="2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row>
    <row r="33" spans="1:68" s="37" customFormat="1" ht="33" x14ac:dyDescent="0.25">
      <c r="A33" s="2">
        <v>8</v>
      </c>
      <c r="B33" s="3" t="s">
        <v>108</v>
      </c>
      <c r="C33" s="147"/>
      <c r="D33" s="147"/>
      <c r="E33" s="147"/>
      <c r="F33" s="147"/>
      <c r="G33" s="147"/>
      <c r="H33" s="147"/>
      <c r="I33" s="129"/>
      <c r="J33" s="129"/>
      <c r="K33" s="147"/>
      <c r="L33" s="147"/>
      <c r="M33" s="147"/>
      <c r="N33" s="147"/>
      <c r="O33" s="147"/>
      <c r="P33" s="147"/>
      <c r="Q33" s="129"/>
      <c r="R33" s="129"/>
      <c r="S33" s="147"/>
      <c r="T33" s="147"/>
      <c r="U33" s="147"/>
      <c r="V33" s="147"/>
      <c r="W33" s="147"/>
      <c r="X33" s="147"/>
      <c r="Y33" s="129"/>
      <c r="Z33" s="129"/>
      <c r="AA33" s="147"/>
      <c r="AB33" s="147"/>
      <c r="AC33" s="147"/>
      <c r="AD33" s="147"/>
      <c r="AE33" s="147"/>
      <c r="AF33" s="147"/>
      <c r="AG33" s="147"/>
      <c r="AH33" s="147"/>
      <c r="AI33" s="81"/>
      <c r="AJ33" s="31"/>
      <c r="AK33" s="38"/>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row>
    <row r="34" spans="1:68" s="37" customFormat="1" ht="18.75" x14ac:dyDescent="0.25">
      <c r="A34" s="4" t="s">
        <v>23</v>
      </c>
      <c r="B34" s="36" t="s">
        <v>109</v>
      </c>
      <c r="C34" s="132"/>
      <c r="D34" s="132"/>
      <c r="E34" s="132"/>
      <c r="F34" s="132"/>
      <c r="G34" s="132"/>
      <c r="H34" s="132"/>
      <c r="I34" s="128"/>
      <c r="J34" s="128"/>
      <c r="K34" s="132"/>
      <c r="L34" s="132"/>
      <c r="M34" s="132"/>
      <c r="N34" s="132"/>
      <c r="O34" s="132"/>
      <c r="P34" s="132"/>
      <c r="Q34" s="128"/>
      <c r="R34" s="128"/>
      <c r="S34" s="132"/>
      <c r="T34" s="132"/>
      <c r="U34" s="132"/>
      <c r="V34" s="132"/>
      <c r="W34" s="132"/>
      <c r="X34" s="132"/>
      <c r="Y34" s="128"/>
      <c r="Z34" s="128"/>
      <c r="AA34" s="132"/>
      <c r="AB34" s="132"/>
      <c r="AC34" s="132"/>
      <c r="AD34" s="132"/>
      <c r="AE34" s="132"/>
      <c r="AF34" s="132"/>
      <c r="AG34" s="133"/>
      <c r="AH34" s="133"/>
      <c r="AI34" s="81"/>
      <c r="AJ34" s="31"/>
      <c r="AK34" s="2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row>
    <row r="35" spans="1:68" s="37" customFormat="1" ht="18.75" x14ac:dyDescent="0.25">
      <c r="A35" s="4" t="s">
        <v>24</v>
      </c>
      <c r="B35" s="36" t="s">
        <v>110</v>
      </c>
      <c r="C35" s="132"/>
      <c r="D35" s="132"/>
      <c r="E35" s="132"/>
      <c r="F35" s="132"/>
      <c r="G35" s="132"/>
      <c r="H35" s="132"/>
      <c r="I35" s="128"/>
      <c r="J35" s="128"/>
      <c r="K35" s="132"/>
      <c r="L35" s="132"/>
      <c r="M35" s="132"/>
      <c r="N35" s="132"/>
      <c r="O35" s="132"/>
      <c r="P35" s="132"/>
      <c r="Q35" s="128"/>
      <c r="R35" s="128"/>
      <c r="S35" s="132"/>
      <c r="T35" s="132"/>
      <c r="U35" s="132"/>
      <c r="V35" s="132"/>
      <c r="W35" s="132"/>
      <c r="X35" s="132"/>
      <c r="Y35" s="128"/>
      <c r="Z35" s="128"/>
      <c r="AA35" s="132"/>
      <c r="AB35" s="132"/>
      <c r="AC35" s="132"/>
      <c r="AD35" s="132"/>
      <c r="AE35" s="132"/>
      <c r="AF35" s="132"/>
      <c r="AG35" s="133"/>
      <c r="AH35" s="133"/>
      <c r="AI35" s="81"/>
      <c r="AJ35" s="31"/>
      <c r="AK35" s="2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row>
    <row r="36" spans="1:68" s="37" customFormat="1" ht="18.75" x14ac:dyDescent="0.25">
      <c r="A36" s="4" t="s">
        <v>25</v>
      </c>
      <c r="B36" s="36" t="s">
        <v>111</v>
      </c>
      <c r="C36" s="132"/>
      <c r="D36" s="132"/>
      <c r="E36" s="132"/>
      <c r="F36" s="132"/>
      <c r="G36" s="132"/>
      <c r="H36" s="132"/>
      <c r="I36" s="128"/>
      <c r="J36" s="128"/>
      <c r="K36" s="132"/>
      <c r="L36" s="132"/>
      <c r="M36" s="132"/>
      <c r="N36" s="132"/>
      <c r="O36" s="132"/>
      <c r="P36" s="132"/>
      <c r="Q36" s="128"/>
      <c r="R36" s="128"/>
      <c r="S36" s="132"/>
      <c r="T36" s="132"/>
      <c r="U36" s="132"/>
      <c r="V36" s="132"/>
      <c r="W36" s="132"/>
      <c r="X36" s="132"/>
      <c r="Y36" s="128"/>
      <c r="Z36" s="128"/>
      <c r="AA36" s="132"/>
      <c r="AB36" s="132"/>
      <c r="AC36" s="132"/>
      <c r="AD36" s="132"/>
      <c r="AE36" s="132"/>
      <c r="AF36" s="132"/>
      <c r="AG36" s="133"/>
      <c r="AH36" s="133"/>
      <c r="AI36" s="81"/>
      <c r="AJ36" s="31"/>
      <c r="AK36" s="2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row>
    <row r="37" spans="1:68" s="37" customFormat="1" ht="33" x14ac:dyDescent="0.25">
      <c r="A37" s="2">
        <v>9</v>
      </c>
      <c r="B37" s="3" t="s">
        <v>112</v>
      </c>
      <c r="C37" s="147"/>
      <c r="D37" s="147"/>
      <c r="E37" s="147"/>
      <c r="F37" s="147"/>
      <c r="G37" s="147"/>
      <c r="H37" s="147"/>
      <c r="I37" s="129"/>
      <c r="J37" s="129"/>
      <c r="K37" s="147"/>
      <c r="L37" s="147"/>
      <c r="M37" s="147"/>
      <c r="N37" s="147"/>
      <c r="O37" s="147"/>
      <c r="P37" s="147"/>
      <c r="Q37" s="129"/>
      <c r="R37" s="129"/>
      <c r="S37" s="147"/>
      <c r="T37" s="147"/>
      <c r="U37" s="147"/>
      <c r="V37" s="147"/>
      <c r="W37" s="147"/>
      <c r="X37" s="147"/>
      <c r="Y37" s="129"/>
      <c r="Z37" s="129"/>
      <c r="AA37" s="147"/>
      <c r="AB37" s="147"/>
      <c r="AC37" s="147"/>
      <c r="AD37" s="147"/>
      <c r="AE37" s="147"/>
      <c r="AF37" s="147"/>
      <c r="AG37" s="147"/>
      <c r="AH37" s="147"/>
      <c r="AI37" s="81"/>
      <c r="AJ37" s="31"/>
      <c r="AK37" s="38"/>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row>
    <row r="38" spans="1:68" s="37" customFormat="1" ht="18.75" x14ac:dyDescent="0.25">
      <c r="A38" s="4" t="s">
        <v>26</v>
      </c>
      <c r="B38" s="36" t="s">
        <v>113</v>
      </c>
      <c r="C38" s="132"/>
      <c r="D38" s="132"/>
      <c r="E38" s="132"/>
      <c r="F38" s="132"/>
      <c r="G38" s="132"/>
      <c r="H38" s="132"/>
      <c r="I38" s="128"/>
      <c r="J38" s="128"/>
      <c r="K38" s="132"/>
      <c r="L38" s="132"/>
      <c r="M38" s="132"/>
      <c r="N38" s="132"/>
      <c r="O38" s="132"/>
      <c r="P38" s="132"/>
      <c r="Q38" s="128"/>
      <c r="R38" s="128"/>
      <c r="S38" s="132"/>
      <c r="T38" s="132"/>
      <c r="U38" s="132"/>
      <c r="V38" s="132"/>
      <c r="W38" s="132"/>
      <c r="X38" s="132"/>
      <c r="Y38" s="128"/>
      <c r="Z38" s="128"/>
      <c r="AA38" s="132"/>
      <c r="AB38" s="132"/>
      <c r="AC38" s="132"/>
      <c r="AD38" s="132"/>
      <c r="AE38" s="132"/>
      <c r="AF38" s="132"/>
      <c r="AG38" s="133"/>
      <c r="AH38" s="133"/>
      <c r="AI38" s="81"/>
      <c r="AJ38" s="31"/>
      <c r="AK38" s="2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row>
    <row r="39" spans="1:68" s="37" customFormat="1" ht="18.75" x14ac:dyDescent="0.25">
      <c r="A39" s="4" t="s">
        <v>27</v>
      </c>
      <c r="B39" s="36" t="s">
        <v>114</v>
      </c>
      <c r="C39" s="132"/>
      <c r="D39" s="132"/>
      <c r="E39" s="132"/>
      <c r="F39" s="132"/>
      <c r="G39" s="132"/>
      <c r="H39" s="132"/>
      <c r="I39" s="128"/>
      <c r="J39" s="128"/>
      <c r="K39" s="132"/>
      <c r="L39" s="132"/>
      <c r="M39" s="132"/>
      <c r="N39" s="132"/>
      <c r="O39" s="132"/>
      <c r="P39" s="132"/>
      <c r="Q39" s="128"/>
      <c r="R39" s="128"/>
      <c r="S39" s="132"/>
      <c r="T39" s="132"/>
      <c r="U39" s="132"/>
      <c r="V39" s="132"/>
      <c r="W39" s="132"/>
      <c r="X39" s="132"/>
      <c r="Y39" s="128"/>
      <c r="Z39" s="128"/>
      <c r="AA39" s="132"/>
      <c r="AB39" s="132"/>
      <c r="AC39" s="132"/>
      <c r="AD39" s="132"/>
      <c r="AE39" s="132"/>
      <c r="AF39" s="132"/>
      <c r="AG39" s="133"/>
      <c r="AH39" s="133"/>
      <c r="AI39" s="81"/>
      <c r="AJ39" s="31"/>
      <c r="AK39" s="2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row>
    <row r="40" spans="1:68" s="37" customFormat="1" ht="20.25" x14ac:dyDescent="0.25">
      <c r="A40" s="144" t="s">
        <v>115</v>
      </c>
      <c r="B40" s="144"/>
      <c r="C40" s="144"/>
      <c r="D40" s="144"/>
      <c r="E40" s="144"/>
      <c r="F40" s="144"/>
      <c r="G40" s="144"/>
      <c r="H40" s="144"/>
      <c r="I40" s="144"/>
      <c r="J40" s="144"/>
      <c r="K40" s="144"/>
      <c r="L40" s="144"/>
      <c r="M40" s="144"/>
      <c r="N40" s="144"/>
      <c r="O40" s="144"/>
      <c r="P40" s="144"/>
      <c r="Q40" s="144"/>
      <c r="R40" s="144"/>
      <c r="S40" s="144"/>
      <c r="T40" s="144"/>
      <c r="U40" s="144"/>
      <c r="V40" s="144"/>
      <c r="W40" s="144"/>
      <c r="X40" s="144"/>
      <c r="Y40" s="144"/>
      <c r="Z40" s="144"/>
      <c r="AA40" s="144"/>
      <c r="AB40" s="144"/>
      <c r="AC40" s="144"/>
      <c r="AD40" s="144"/>
      <c r="AE40" s="144"/>
      <c r="AF40" s="144"/>
      <c r="AG40" s="144"/>
      <c r="AH40" s="144"/>
      <c r="AI40" s="82"/>
      <c r="AJ40" s="39"/>
      <c r="AK40" s="39"/>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row>
    <row r="41" spans="1:68" s="37" customFormat="1" ht="105.75" customHeight="1" x14ac:dyDescent="0.25">
      <c r="A41" s="2">
        <v>10</v>
      </c>
      <c r="B41" s="3" t="s">
        <v>116</v>
      </c>
      <c r="C41" s="146" t="s">
        <v>117</v>
      </c>
      <c r="D41" s="146"/>
      <c r="E41" s="146"/>
      <c r="F41" s="146"/>
      <c r="G41" s="146"/>
      <c r="H41" s="146"/>
      <c r="I41" s="146"/>
      <c r="J41" s="146"/>
      <c r="K41" s="146"/>
      <c r="L41" s="146"/>
      <c r="M41" s="146"/>
      <c r="N41" s="146"/>
      <c r="O41" s="146"/>
      <c r="P41" s="146"/>
      <c r="Q41" s="146"/>
      <c r="R41" s="146"/>
      <c r="S41" s="146"/>
      <c r="T41" s="146"/>
      <c r="U41" s="146"/>
      <c r="V41" s="146"/>
      <c r="W41" s="146"/>
      <c r="X41" s="146"/>
      <c r="Y41" s="146"/>
      <c r="Z41" s="146"/>
      <c r="AA41" s="146"/>
      <c r="AB41" s="146"/>
      <c r="AC41" s="146"/>
      <c r="AD41" s="146"/>
      <c r="AE41" s="146"/>
      <c r="AF41" s="146"/>
      <c r="AG41" s="146"/>
      <c r="AH41" s="146"/>
      <c r="AI41" s="83"/>
      <c r="AJ41" s="38"/>
      <c r="AK41" s="38"/>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row>
    <row r="42" spans="1:68" s="37" customFormat="1" ht="125.25" customHeight="1" x14ac:dyDescent="0.25">
      <c r="A42" s="4"/>
      <c r="B42" s="5"/>
      <c r="C42" s="5"/>
      <c r="D42" s="5"/>
      <c r="E42" s="5"/>
      <c r="F42" s="5"/>
      <c r="G42" s="5"/>
      <c r="H42" s="5"/>
      <c r="I42" s="91"/>
      <c r="J42" s="91"/>
      <c r="K42" s="5"/>
      <c r="L42" s="5"/>
      <c r="M42" s="5"/>
      <c r="N42" s="5"/>
      <c r="O42" s="5"/>
      <c r="P42" s="5"/>
      <c r="Q42" s="91"/>
      <c r="R42" s="91"/>
      <c r="S42" s="5"/>
      <c r="T42" s="5"/>
      <c r="U42" s="5"/>
      <c r="V42" s="5"/>
      <c r="W42" s="165"/>
      <c r="X42" s="165"/>
      <c r="Y42" s="145"/>
      <c r="Z42" s="145"/>
      <c r="AA42" s="132"/>
      <c r="AB42" s="132"/>
      <c r="AC42" s="132"/>
      <c r="AD42" s="132"/>
      <c r="AE42" s="132"/>
      <c r="AF42" s="132"/>
      <c r="AG42" s="136"/>
      <c r="AH42" s="136"/>
      <c r="AI42" s="84"/>
      <c r="AJ42" s="25"/>
      <c r="AK42" s="25"/>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row>
    <row r="43" spans="1:68" s="37" customFormat="1" ht="20.25" x14ac:dyDescent="0.25">
      <c r="A43" s="134" t="s">
        <v>118</v>
      </c>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82"/>
      <c r="AJ43" s="8"/>
      <c r="AK43" s="8"/>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row>
    <row r="44" spans="1:68" s="37" customFormat="1" ht="20.25" customHeight="1" x14ac:dyDescent="0.25">
      <c r="A44" s="139" t="s">
        <v>28</v>
      </c>
      <c r="B44" s="134" t="s">
        <v>62</v>
      </c>
      <c r="C44" s="151" t="s">
        <v>63</v>
      </c>
      <c r="D44" s="151"/>
      <c r="E44" s="151"/>
      <c r="F44" s="151"/>
      <c r="G44" s="151"/>
      <c r="H44" s="151"/>
      <c r="I44" s="137" t="s">
        <v>68</v>
      </c>
      <c r="J44" s="137"/>
      <c r="K44" s="151" t="s">
        <v>119</v>
      </c>
      <c r="L44" s="151"/>
      <c r="M44" s="151"/>
      <c r="N44" s="151"/>
      <c r="O44" s="151"/>
      <c r="P44" s="151"/>
      <c r="Q44" s="137" t="s">
        <v>68</v>
      </c>
      <c r="R44" s="137"/>
      <c r="S44" s="151" t="s">
        <v>63</v>
      </c>
      <c r="T44" s="151"/>
      <c r="U44" s="151"/>
      <c r="V44" s="151"/>
      <c r="W44" s="151"/>
      <c r="X44" s="151"/>
      <c r="Y44" s="137" t="s">
        <v>68</v>
      </c>
      <c r="Z44" s="137"/>
      <c r="AA44" s="151" t="s">
        <v>63</v>
      </c>
      <c r="AB44" s="151"/>
      <c r="AC44" s="151"/>
      <c r="AD44" s="151"/>
      <c r="AE44" s="151"/>
      <c r="AF44" s="151"/>
      <c r="AG44" s="133" t="s">
        <v>68</v>
      </c>
      <c r="AH44" s="133"/>
      <c r="AI44" s="133" t="s">
        <v>68</v>
      </c>
      <c r="AJ44" s="133"/>
      <c r="AK44" s="2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row>
    <row r="45" spans="1:68" s="37" customFormat="1" ht="18.75" x14ac:dyDescent="0.25">
      <c r="A45" s="139"/>
      <c r="B45" s="134"/>
      <c r="C45" s="143" t="s">
        <v>64</v>
      </c>
      <c r="D45" s="143"/>
      <c r="E45" s="143" t="s">
        <v>65</v>
      </c>
      <c r="F45" s="143"/>
      <c r="G45" s="143" t="s">
        <v>66</v>
      </c>
      <c r="H45" s="143"/>
      <c r="I45" s="128" t="s">
        <v>120</v>
      </c>
      <c r="J45" s="128"/>
      <c r="K45" s="143" t="s">
        <v>70</v>
      </c>
      <c r="L45" s="143"/>
      <c r="M45" s="143" t="s">
        <v>71</v>
      </c>
      <c r="N45" s="143"/>
      <c r="O45" s="143" t="s">
        <v>72</v>
      </c>
      <c r="P45" s="143"/>
      <c r="Q45" s="128" t="s">
        <v>121</v>
      </c>
      <c r="R45" s="128"/>
      <c r="S45" s="143" t="s">
        <v>74</v>
      </c>
      <c r="T45" s="143"/>
      <c r="U45" s="143" t="s">
        <v>75</v>
      </c>
      <c r="V45" s="143"/>
      <c r="W45" s="143" t="s">
        <v>76</v>
      </c>
      <c r="X45" s="143"/>
      <c r="Y45" s="128" t="s">
        <v>122</v>
      </c>
      <c r="Z45" s="128"/>
      <c r="AA45" s="143" t="s">
        <v>58</v>
      </c>
      <c r="AB45" s="143"/>
      <c r="AC45" s="143" t="s">
        <v>59</v>
      </c>
      <c r="AD45" s="143"/>
      <c r="AE45" s="143" t="s">
        <v>60</v>
      </c>
      <c r="AF45" s="143"/>
      <c r="AG45" s="133" t="s">
        <v>154</v>
      </c>
      <c r="AH45" s="133"/>
      <c r="AI45" s="133" t="s">
        <v>155</v>
      </c>
      <c r="AJ45" s="133"/>
      <c r="AK45" s="2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row>
    <row r="46" spans="1:68" s="37" customFormat="1" ht="51" x14ac:dyDescent="0.25">
      <c r="A46" s="139"/>
      <c r="B46" s="134"/>
      <c r="C46" s="27" t="s">
        <v>123</v>
      </c>
      <c r="D46" s="27" t="s">
        <v>124</v>
      </c>
      <c r="E46" s="27" t="s">
        <v>123</v>
      </c>
      <c r="F46" s="27" t="s">
        <v>29</v>
      </c>
      <c r="G46" s="27" t="s">
        <v>123</v>
      </c>
      <c r="H46" s="27" t="s">
        <v>124</v>
      </c>
      <c r="I46" s="85" t="s">
        <v>123</v>
      </c>
      <c r="J46" s="85" t="s">
        <v>29</v>
      </c>
      <c r="K46" s="27" t="s">
        <v>123</v>
      </c>
      <c r="L46" s="27" t="s">
        <v>124</v>
      </c>
      <c r="M46" s="27" t="s">
        <v>123</v>
      </c>
      <c r="N46" s="27" t="s">
        <v>124</v>
      </c>
      <c r="O46" s="27" t="s">
        <v>123</v>
      </c>
      <c r="P46" s="27" t="s">
        <v>124</v>
      </c>
      <c r="Q46" s="85" t="s">
        <v>123</v>
      </c>
      <c r="R46" s="85" t="s">
        <v>124</v>
      </c>
      <c r="S46" s="27" t="s">
        <v>123</v>
      </c>
      <c r="T46" s="27" t="s">
        <v>124</v>
      </c>
      <c r="U46" s="27" t="s">
        <v>123</v>
      </c>
      <c r="V46" s="27" t="s">
        <v>124</v>
      </c>
      <c r="W46" s="27" t="s">
        <v>123</v>
      </c>
      <c r="X46" s="27" t="s">
        <v>124</v>
      </c>
      <c r="Y46" s="85" t="s">
        <v>123</v>
      </c>
      <c r="Z46" s="85" t="s">
        <v>124</v>
      </c>
      <c r="AA46" s="27" t="s">
        <v>123</v>
      </c>
      <c r="AB46" s="27" t="s">
        <v>124</v>
      </c>
      <c r="AC46" s="27" t="s">
        <v>123</v>
      </c>
      <c r="AD46" s="27" t="s">
        <v>124</v>
      </c>
      <c r="AE46" s="27" t="s">
        <v>123</v>
      </c>
      <c r="AF46" s="27" t="s">
        <v>124</v>
      </c>
      <c r="AG46" s="85" t="s">
        <v>123</v>
      </c>
      <c r="AH46" s="85" t="s">
        <v>124</v>
      </c>
      <c r="AI46" s="85" t="s">
        <v>123</v>
      </c>
      <c r="AJ46" s="27" t="s">
        <v>124</v>
      </c>
      <c r="AK46" s="27"/>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row>
    <row r="47" spans="1:68" s="37" customFormat="1" ht="18.75" x14ac:dyDescent="0.25">
      <c r="A47" s="10">
        <v>11</v>
      </c>
      <c r="B47" s="10" t="s">
        <v>125</v>
      </c>
      <c r="C47" s="43">
        <f>C50+C65+C72</f>
        <v>42362</v>
      </c>
      <c r="D47" s="43"/>
      <c r="E47" s="43">
        <f>E50+E65+E72</f>
        <v>84224</v>
      </c>
      <c r="F47" s="43"/>
      <c r="G47" s="43">
        <f>G50+G65+G72</f>
        <v>66109</v>
      </c>
      <c r="H47" s="43"/>
      <c r="I47" s="103">
        <f>I50+I65+I72</f>
        <v>192695</v>
      </c>
      <c r="J47" s="83"/>
      <c r="K47" s="43">
        <f>K50+K65+K72</f>
        <v>66744</v>
      </c>
      <c r="L47" s="43"/>
      <c r="M47" s="43">
        <f>M50+M65+M72</f>
        <v>52279</v>
      </c>
      <c r="N47" s="43"/>
      <c r="O47" s="43">
        <f>O50+O65+O72</f>
        <v>60658</v>
      </c>
      <c r="P47" s="43"/>
      <c r="Q47" s="83"/>
      <c r="R47" s="83"/>
      <c r="S47" s="43"/>
      <c r="T47" s="43"/>
      <c r="U47" s="43"/>
      <c r="V47" s="43"/>
      <c r="W47" s="43"/>
      <c r="X47" s="43"/>
      <c r="Y47" s="81">
        <f>Y50+Y65+Y72</f>
        <v>184892</v>
      </c>
      <c r="Z47" s="83"/>
      <c r="AA47" s="43"/>
      <c r="AB47" s="43"/>
      <c r="AC47" s="43"/>
      <c r="AD47" s="43"/>
      <c r="AE47" s="43"/>
      <c r="AF47" s="43"/>
      <c r="AG47" s="83">
        <f>AG50+AG65+AG72</f>
        <v>0</v>
      </c>
      <c r="AH47" s="83"/>
      <c r="AI47" s="126">
        <f>I47+Q47+Y47+AG47</f>
        <v>377587</v>
      </c>
      <c r="AJ47" s="31"/>
      <c r="AK47" s="10"/>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row>
    <row r="48" spans="1:68" s="37" customFormat="1" ht="25.5" x14ac:dyDescent="0.25">
      <c r="A48" s="28" t="s">
        <v>44</v>
      </c>
      <c r="B48" s="29" t="s">
        <v>126</v>
      </c>
      <c r="C48" s="30"/>
      <c r="D48" s="30"/>
      <c r="E48" s="30"/>
      <c r="F48" s="30"/>
      <c r="G48" s="30"/>
      <c r="H48" s="30"/>
      <c r="I48" s="102"/>
      <c r="J48" s="81"/>
      <c r="K48" s="30"/>
      <c r="L48" s="30"/>
      <c r="M48" s="30"/>
      <c r="N48" s="30"/>
      <c r="O48" s="30"/>
      <c r="P48" s="30"/>
      <c r="Q48" s="86"/>
      <c r="R48" s="81"/>
      <c r="S48" s="30"/>
      <c r="T48" s="30"/>
      <c r="U48" s="30"/>
      <c r="V48" s="30"/>
      <c r="W48" s="30"/>
      <c r="X48" s="30"/>
      <c r="Y48" s="92"/>
      <c r="Z48" s="81"/>
      <c r="AA48" s="30"/>
      <c r="AB48" s="30"/>
      <c r="AC48" s="30"/>
      <c r="AD48" s="30"/>
      <c r="AE48" s="30"/>
      <c r="AF48" s="30"/>
      <c r="AG48" s="81"/>
      <c r="AH48" s="81"/>
      <c r="AI48" s="116"/>
      <c r="AJ48" s="31"/>
      <c r="AK48" s="31"/>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row>
    <row r="49" spans="1:68" s="37" customFormat="1" ht="38.25" x14ac:dyDescent="0.25">
      <c r="A49" s="27"/>
      <c r="B49" s="34" t="s">
        <v>127</v>
      </c>
      <c r="C49" s="104"/>
      <c r="D49" s="104"/>
      <c r="E49" s="104"/>
      <c r="F49" s="104"/>
      <c r="G49" s="104"/>
      <c r="H49" s="104"/>
      <c r="I49" s="102"/>
      <c r="J49" s="81"/>
      <c r="K49" s="119"/>
      <c r="L49" s="119"/>
      <c r="M49" s="119"/>
      <c r="N49" s="119"/>
      <c r="O49" s="119"/>
      <c r="P49" s="119"/>
      <c r="Q49" s="86"/>
      <c r="R49" s="81"/>
      <c r="S49" s="24"/>
      <c r="T49" s="24"/>
      <c r="U49" s="24"/>
      <c r="V49" s="24"/>
      <c r="W49" s="24"/>
      <c r="X49" s="24"/>
      <c r="Y49" s="81"/>
      <c r="Z49" s="81"/>
      <c r="AA49" s="24"/>
      <c r="AB49" s="24"/>
      <c r="AC49" s="24"/>
      <c r="AD49" s="24"/>
      <c r="AE49" s="24"/>
      <c r="AF49" s="24"/>
      <c r="AG49" s="81"/>
      <c r="AH49" s="81"/>
      <c r="AI49" s="116"/>
      <c r="AJ49" s="31"/>
      <c r="AK49" s="2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row>
    <row r="50" spans="1:68" s="37" customFormat="1" ht="38.25" x14ac:dyDescent="0.25">
      <c r="A50" s="28" t="s">
        <v>43</v>
      </c>
      <c r="B50" s="29" t="s">
        <v>128</v>
      </c>
      <c r="C50" s="30">
        <v>35</v>
      </c>
      <c r="D50" s="30"/>
      <c r="E50" s="30">
        <v>24</v>
      </c>
      <c r="F50" s="30"/>
      <c r="G50" s="30">
        <v>26</v>
      </c>
      <c r="H50" s="30"/>
      <c r="I50" s="102">
        <f>C50+E50+G50</f>
        <v>85</v>
      </c>
      <c r="J50" s="81"/>
      <c r="K50" s="30">
        <v>17</v>
      </c>
      <c r="L50" s="30"/>
      <c r="M50" s="30">
        <v>13</v>
      </c>
      <c r="N50" s="30"/>
      <c r="O50" s="30">
        <v>10</v>
      </c>
      <c r="P50" s="30"/>
      <c r="Q50" s="86">
        <f>K50+M50+O50</f>
        <v>40</v>
      </c>
      <c r="R50" s="81"/>
      <c r="S50" s="30">
        <v>5</v>
      </c>
      <c r="T50" s="30"/>
      <c r="U50" s="30">
        <v>23</v>
      </c>
      <c r="V50" s="30"/>
      <c r="W50" s="30">
        <v>41</v>
      </c>
      <c r="X50" s="30"/>
      <c r="Y50" s="81">
        <v>69</v>
      </c>
      <c r="Z50" s="81"/>
      <c r="AA50" s="30"/>
      <c r="AB50" s="30"/>
      <c r="AC50" s="30"/>
      <c r="AD50" s="30"/>
      <c r="AE50" s="30"/>
      <c r="AF50" s="30"/>
      <c r="AG50" s="81"/>
      <c r="AH50" s="81"/>
      <c r="AI50" s="116">
        <f>I50+Q50+Y50+AG50</f>
        <v>194</v>
      </c>
      <c r="AJ50" s="31"/>
      <c r="AK50" s="31"/>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row>
    <row r="51" spans="1:68" s="37" customFormat="1" ht="18.75" x14ac:dyDescent="0.25">
      <c r="A51" s="44"/>
      <c r="B51" s="47" t="s">
        <v>129</v>
      </c>
      <c r="C51" s="46">
        <v>35</v>
      </c>
      <c r="D51" s="46"/>
      <c r="E51" s="46">
        <v>24</v>
      </c>
      <c r="F51" s="46"/>
      <c r="G51" s="46">
        <v>26</v>
      </c>
      <c r="H51" s="46"/>
      <c r="I51" s="102">
        <f>C51+E51+G51</f>
        <v>85</v>
      </c>
      <c r="J51" s="81"/>
      <c r="K51" s="46">
        <v>17</v>
      </c>
      <c r="L51" s="46"/>
      <c r="M51" s="46">
        <v>13</v>
      </c>
      <c r="N51" s="46"/>
      <c r="O51" s="46">
        <v>10</v>
      </c>
      <c r="P51" s="46"/>
      <c r="Q51" s="86">
        <f>K51+M51+O51</f>
        <v>40</v>
      </c>
      <c r="R51" s="81"/>
      <c r="S51" s="46">
        <v>5</v>
      </c>
      <c r="T51" s="46"/>
      <c r="U51" s="46">
        <v>23</v>
      </c>
      <c r="V51" s="46"/>
      <c r="W51" s="46">
        <v>41</v>
      </c>
      <c r="X51" s="46"/>
      <c r="Y51" s="81">
        <v>69</v>
      </c>
      <c r="Z51" s="81"/>
      <c r="AA51" s="46"/>
      <c r="AB51" s="46"/>
      <c r="AC51" s="46"/>
      <c r="AD51" s="46"/>
      <c r="AE51" s="46"/>
      <c r="AF51" s="46"/>
      <c r="AG51" s="81"/>
      <c r="AH51" s="81"/>
      <c r="AI51" s="116">
        <f>I51+Q51+Y51+AG51</f>
        <v>194</v>
      </c>
      <c r="AJ51" s="31"/>
      <c r="AK51" s="65"/>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row>
    <row r="52" spans="1:68" s="37" customFormat="1" ht="18.75" x14ac:dyDescent="0.25">
      <c r="A52" s="48"/>
      <c r="B52" s="47" t="s">
        <v>130</v>
      </c>
      <c r="C52" s="46"/>
      <c r="D52" s="46"/>
      <c r="E52" s="46"/>
      <c r="F52" s="46"/>
      <c r="G52" s="46"/>
      <c r="H52" s="46"/>
      <c r="I52" s="81"/>
      <c r="J52" s="81"/>
      <c r="K52" s="46"/>
      <c r="L52" s="46"/>
      <c r="M52" s="46"/>
      <c r="N52" s="46"/>
      <c r="O52" s="46"/>
      <c r="P52" s="46"/>
      <c r="Q52" s="86"/>
      <c r="R52" s="81"/>
      <c r="S52" s="46"/>
      <c r="T52" s="46"/>
      <c r="U52" s="46"/>
      <c r="V52" s="46"/>
      <c r="W52" s="46"/>
      <c r="X52" s="46"/>
      <c r="Y52" s="81"/>
      <c r="Z52" s="81"/>
      <c r="AA52" s="46"/>
      <c r="AB52" s="46"/>
      <c r="AC52" s="46"/>
      <c r="AD52" s="46"/>
      <c r="AE52" s="46"/>
      <c r="AF52" s="46"/>
      <c r="AG52" s="81"/>
      <c r="AH52" s="81"/>
      <c r="AI52" s="81"/>
      <c r="AJ52" s="31"/>
      <c r="AK52" s="65"/>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row>
    <row r="53" spans="1:68" s="37" customFormat="1" ht="18.75" x14ac:dyDescent="0.25">
      <c r="A53" s="48"/>
      <c r="B53" s="47" t="s">
        <v>131</v>
      </c>
      <c r="C53" s="46"/>
      <c r="D53" s="46"/>
      <c r="E53" s="46"/>
      <c r="F53" s="46"/>
      <c r="G53" s="46"/>
      <c r="H53" s="46"/>
      <c r="I53" s="81"/>
      <c r="J53" s="81"/>
      <c r="K53" s="46"/>
      <c r="L53" s="46"/>
      <c r="M53" s="46"/>
      <c r="N53" s="46"/>
      <c r="O53" s="46"/>
      <c r="P53" s="46"/>
      <c r="Q53" s="86"/>
      <c r="R53" s="81"/>
      <c r="S53" s="46"/>
      <c r="T53" s="46"/>
      <c r="U53" s="46"/>
      <c r="V53" s="46"/>
      <c r="W53" s="46"/>
      <c r="X53" s="46"/>
      <c r="Y53" s="81"/>
      <c r="Z53" s="81"/>
      <c r="AA53" s="46"/>
      <c r="AB53" s="46"/>
      <c r="AC53" s="46"/>
      <c r="AD53" s="46"/>
      <c r="AE53" s="46"/>
      <c r="AF53" s="46"/>
      <c r="AG53" s="81"/>
      <c r="AH53" s="81"/>
      <c r="AI53" s="81"/>
      <c r="AJ53" s="31"/>
      <c r="AK53" s="65"/>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row>
    <row r="54" spans="1:68" s="37" customFormat="1" ht="18.75" x14ac:dyDescent="0.25">
      <c r="A54" s="48"/>
      <c r="B54" s="47" t="s">
        <v>132</v>
      </c>
      <c r="C54" s="46"/>
      <c r="D54" s="46"/>
      <c r="E54" s="46"/>
      <c r="F54" s="46"/>
      <c r="G54" s="46"/>
      <c r="H54" s="46"/>
      <c r="I54" s="81"/>
      <c r="J54" s="81"/>
      <c r="K54" s="46"/>
      <c r="L54" s="46"/>
      <c r="M54" s="46"/>
      <c r="N54" s="46"/>
      <c r="O54" s="46"/>
      <c r="P54" s="46"/>
      <c r="Q54" s="86"/>
      <c r="R54" s="81"/>
      <c r="S54" s="46"/>
      <c r="T54" s="46"/>
      <c r="U54" s="46"/>
      <c r="V54" s="46"/>
      <c r="W54" s="46"/>
      <c r="X54" s="46"/>
      <c r="Y54" s="81"/>
      <c r="Z54" s="81"/>
      <c r="AA54" s="46"/>
      <c r="AB54" s="46"/>
      <c r="AC54" s="46"/>
      <c r="AD54" s="46"/>
      <c r="AE54" s="46"/>
      <c r="AF54" s="46"/>
      <c r="AG54" s="81"/>
      <c r="AH54" s="81"/>
      <c r="AI54" s="81"/>
      <c r="AJ54" s="31"/>
      <c r="AK54" s="65"/>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row>
    <row r="55" spans="1:68" s="37" customFormat="1" ht="18.75" x14ac:dyDescent="0.25">
      <c r="A55" s="48"/>
      <c r="B55" s="47" t="s">
        <v>133</v>
      </c>
      <c r="C55" s="46"/>
      <c r="D55" s="46"/>
      <c r="E55" s="46"/>
      <c r="F55" s="46"/>
      <c r="G55" s="46"/>
      <c r="H55" s="46"/>
      <c r="I55" s="81"/>
      <c r="J55" s="81"/>
      <c r="K55" s="46"/>
      <c r="L55" s="46"/>
      <c r="M55" s="46"/>
      <c r="N55" s="46"/>
      <c r="O55" s="46"/>
      <c r="P55" s="46"/>
      <c r="Q55" s="86"/>
      <c r="R55" s="81"/>
      <c r="S55" s="46"/>
      <c r="T55" s="46"/>
      <c r="U55" s="46"/>
      <c r="V55" s="46"/>
      <c r="W55" s="46"/>
      <c r="X55" s="46"/>
      <c r="Y55" s="81"/>
      <c r="Z55" s="81"/>
      <c r="AA55" s="46"/>
      <c r="AB55" s="46"/>
      <c r="AC55" s="46"/>
      <c r="AD55" s="46"/>
      <c r="AE55" s="46"/>
      <c r="AF55" s="46"/>
      <c r="AG55" s="81"/>
      <c r="AH55" s="81"/>
      <c r="AI55" s="81"/>
      <c r="AJ55" s="31"/>
      <c r="AK55" s="65"/>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row>
    <row r="56" spans="1:68" s="37" customFormat="1" ht="18.75" x14ac:dyDescent="0.25">
      <c r="A56" s="48"/>
      <c r="B56" s="47" t="s">
        <v>134</v>
      </c>
      <c r="C56" s="46"/>
      <c r="D56" s="46"/>
      <c r="E56" s="46"/>
      <c r="F56" s="46"/>
      <c r="G56" s="46"/>
      <c r="H56" s="46"/>
      <c r="I56" s="81"/>
      <c r="J56" s="81"/>
      <c r="K56" s="46"/>
      <c r="L56" s="46"/>
      <c r="M56" s="46"/>
      <c r="N56" s="46"/>
      <c r="O56" s="46"/>
      <c r="P56" s="46"/>
      <c r="Q56" s="86"/>
      <c r="R56" s="81"/>
      <c r="S56" s="46"/>
      <c r="T56" s="46"/>
      <c r="U56" s="46"/>
      <c r="V56" s="46"/>
      <c r="W56" s="46"/>
      <c r="X56" s="46"/>
      <c r="Y56" s="81"/>
      <c r="Z56" s="81"/>
      <c r="AA56" s="46"/>
      <c r="AB56" s="46"/>
      <c r="AC56" s="46"/>
      <c r="AD56" s="46"/>
      <c r="AE56" s="46"/>
      <c r="AF56" s="46"/>
      <c r="AG56" s="81"/>
      <c r="AH56" s="81"/>
      <c r="AI56" s="81"/>
      <c r="AJ56" s="31"/>
      <c r="AK56" s="65"/>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row>
    <row r="57" spans="1:68" s="37" customFormat="1" ht="18.75" x14ac:dyDescent="0.25">
      <c r="A57" s="48"/>
      <c r="B57" s="47" t="s">
        <v>135</v>
      </c>
      <c r="C57" s="46"/>
      <c r="D57" s="46"/>
      <c r="E57" s="46"/>
      <c r="F57" s="46"/>
      <c r="G57" s="46"/>
      <c r="H57" s="46"/>
      <c r="I57" s="81"/>
      <c r="J57" s="81"/>
      <c r="K57" s="46"/>
      <c r="L57" s="46"/>
      <c r="M57" s="46"/>
      <c r="N57" s="46"/>
      <c r="O57" s="46"/>
      <c r="P57" s="46"/>
      <c r="Q57" s="86"/>
      <c r="R57" s="81"/>
      <c r="S57" s="46"/>
      <c r="T57" s="46"/>
      <c r="U57" s="46"/>
      <c r="V57" s="46"/>
      <c r="W57" s="46"/>
      <c r="X57" s="46"/>
      <c r="Y57" s="81"/>
      <c r="Z57" s="81"/>
      <c r="AA57" s="46"/>
      <c r="AB57" s="46"/>
      <c r="AC57" s="46"/>
      <c r="AD57" s="46"/>
      <c r="AE57" s="46"/>
      <c r="AF57" s="46"/>
      <c r="AG57" s="81"/>
      <c r="AH57" s="81"/>
      <c r="AI57" s="81"/>
      <c r="AJ57" s="31"/>
      <c r="AK57" s="65"/>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row>
    <row r="58" spans="1:68" s="97" customFormat="1" ht="25.5" x14ac:dyDescent="0.25">
      <c r="A58" s="48"/>
      <c r="B58" s="47" t="s">
        <v>136</v>
      </c>
      <c r="C58" s="46"/>
      <c r="D58" s="46"/>
      <c r="E58" s="46"/>
      <c r="F58" s="46"/>
      <c r="G58" s="46"/>
      <c r="H58" s="46"/>
      <c r="I58" s="65"/>
      <c r="J58" s="65"/>
      <c r="K58" s="46"/>
      <c r="L58" s="46"/>
      <c r="M58" s="46"/>
      <c r="N58" s="46"/>
      <c r="O58" s="46"/>
      <c r="P58" s="46"/>
      <c r="Q58" s="96"/>
      <c r="R58" s="65"/>
      <c r="S58" s="46"/>
      <c r="T58" s="46"/>
      <c r="U58" s="46"/>
      <c r="V58" s="46"/>
      <c r="W58" s="46"/>
      <c r="X58" s="46"/>
      <c r="Y58" s="65"/>
      <c r="Z58" s="65"/>
      <c r="AA58" s="46"/>
      <c r="AB58" s="46"/>
      <c r="AC58" s="46"/>
      <c r="AD58" s="46"/>
      <c r="AE58" s="46"/>
      <c r="AF58" s="46"/>
      <c r="AG58" s="65"/>
      <c r="AH58" s="65"/>
      <c r="AI58" s="65"/>
      <c r="AJ58" s="65"/>
      <c r="AK58" s="65"/>
    </row>
    <row r="59" spans="1:68" s="37" customFormat="1" ht="18.75" x14ac:dyDescent="0.25">
      <c r="A59" s="44"/>
      <c r="B59" s="47" t="s">
        <v>137</v>
      </c>
      <c r="C59" s="46"/>
      <c r="D59" s="46"/>
      <c r="E59" s="46"/>
      <c r="F59" s="46"/>
      <c r="G59" s="46"/>
      <c r="H59" s="46"/>
      <c r="I59" s="81"/>
      <c r="J59" s="81"/>
      <c r="K59" s="46"/>
      <c r="L59" s="46"/>
      <c r="M59" s="46"/>
      <c r="N59" s="46"/>
      <c r="O59" s="46"/>
      <c r="P59" s="46"/>
      <c r="Q59" s="86"/>
      <c r="R59" s="81"/>
      <c r="S59" s="46"/>
      <c r="T59" s="46"/>
      <c r="U59" s="46"/>
      <c r="V59" s="46"/>
      <c r="W59" s="46"/>
      <c r="X59" s="46"/>
      <c r="Y59" s="81"/>
      <c r="Z59" s="81"/>
      <c r="AA59" s="46"/>
      <c r="AB59" s="46"/>
      <c r="AC59" s="46"/>
      <c r="AD59" s="46"/>
      <c r="AE59" s="46"/>
      <c r="AF59" s="46"/>
      <c r="AG59" s="81"/>
      <c r="AH59" s="81"/>
      <c r="AI59" s="81"/>
      <c r="AJ59" s="31"/>
      <c r="AK59" s="65"/>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row>
    <row r="60" spans="1:68" s="37" customFormat="1" ht="25.5" x14ac:dyDescent="0.25">
      <c r="A60" s="44"/>
      <c r="B60" s="47" t="s">
        <v>138</v>
      </c>
      <c r="C60" s="46"/>
      <c r="D60" s="46"/>
      <c r="E60" s="46"/>
      <c r="F60" s="46"/>
      <c r="G60" s="46"/>
      <c r="H60" s="46"/>
      <c r="I60" s="81"/>
      <c r="J60" s="81"/>
      <c r="K60" s="46"/>
      <c r="L60" s="46"/>
      <c r="M60" s="46"/>
      <c r="N60" s="46"/>
      <c r="O60" s="46"/>
      <c r="P60" s="46"/>
      <c r="Q60" s="86"/>
      <c r="R60" s="81"/>
      <c r="S60" s="46"/>
      <c r="T60" s="46"/>
      <c r="U60" s="46"/>
      <c r="V60" s="46"/>
      <c r="W60" s="46"/>
      <c r="X60" s="46"/>
      <c r="Y60" s="81"/>
      <c r="Z60" s="81"/>
      <c r="AA60" s="46"/>
      <c r="AB60" s="46"/>
      <c r="AC60" s="46"/>
      <c r="AD60" s="46"/>
      <c r="AE60" s="46"/>
      <c r="AF60" s="46"/>
      <c r="AG60" s="81"/>
      <c r="AH60" s="81"/>
      <c r="AI60" s="81"/>
      <c r="AJ60" s="31"/>
      <c r="AK60" s="65"/>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row>
    <row r="61" spans="1:68" s="97" customFormat="1" ht="25.5" x14ac:dyDescent="0.25">
      <c r="A61" s="44"/>
      <c r="B61" s="47" t="s">
        <v>139</v>
      </c>
      <c r="C61" s="46"/>
      <c r="D61" s="46"/>
      <c r="E61" s="46"/>
      <c r="F61" s="46"/>
      <c r="G61" s="46"/>
      <c r="H61" s="46"/>
      <c r="I61" s="65"/>
      <c r="J61" s="65"/>
      <c r="K61" s="46"/>
      <c r="L61" s="46"/>
      <c r="M61" s="46"/>
      <c r="N61" s="46"/>
      <c r="O61" s="46"/>
      <c r="P61" s="46"/>
      <c r="Q61" s="96"/>
      <c r="R61" s="65"/>
      <c r="S61" s="46"/>
      <c r="T61" s="46"/>
      <c r="U61" s="46"/>
      <c r="V61" s="46"/>
      <c r="W61" s="46"/>
      <c r="X61" s="46"/>
      <c r="Y61" s="65"/>
      <c r="Z61" s="65"/>
      <c r="AA61" s="46"/>
      <c r="AB61" s="46"/>
      <c r="AC61" s="46"/>
      <c r="AD61" s="46"/>
      <c r="AE61" s="46"/>
      <c r="AF61" s="46"/>
      <c r="AG61" s="65"/>
      <c r="AH61" s="65"/>
      <c r="AI61" s="65"/>
      <c r="AJ61" s="65"/>
      <c r="AK61" s="65"/>
    </row>
    <row r="62" spans="1:68" s="37" customFormat="1" ht="18.75" x14ac:dyDescent="0.25">
      <c r="A62" s="44"/>
      <c r="B62" s="45"/>
      <c r="C62" s="46"/>
      <c r="D62" s="46"/>
      <c r="E62" s="46"/>
      <c r="F62" s="46"/>
      <c r="G62" s="46"/>
      <c r="H62" s="46"/>
      <c r="I62" s="81"/>
      <c r="J62" s="81"/>
      <c r="K62" s="46"/>
      <c r="L62" s="46"/>
      <c r="M62" s="46"/>
      <c r="N62" s="46"/>
      <c r="O62" s="46"/>
      <c r="P62" s="46"/>
      <c r="Q62" s="86"/>
      <c r="R62" s="81"/>
      <c r="S62" s="46"/>
      <c r="T62" s="46"/>
      <c r="U62" s="46"/>
      <c r="V62" s="46"/>
      <c r="W62" s="46"/>
      <c r="X62" s="46"/>
      <c r="Y62" s="81"/>
      <c r="Z62" s="81"/>
      <c r="AA62" s="46"/>
      <c r="AB62" s="46"/>
      <c r="AC62" s="46"/>
      <c r="AD62" s="46"/>
      <c r="AE62" s="46"/>
      <c r="AF62" s="46"/>
      <c r="AG62" s="81"/>
      <c r="AH62" s="81"/>
      <c r="AI62" s="81"/>
      <c r="AJ62" s="31"/>
      <c r="AK62" s="65"/>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row>
    <row r="63" spans="1:68" s="37" customFormat="1" ht="18.75" x14ac:dyDescent="0.25">
      <c r="A63" s="44"/>
      <c r="B63" s="45"/>
      <c r="C63" s="46"/>
      <c r="D63" s="46"/>
      <c r="E63" s="46"/>
      <c r="F63" s="46"/>
      <c r="G63" s="46"/>
      <c r="H63" s="46"/>
      <c r="I63" s="81"/>
      <c r="J63" s="81"/>
      <c r="K63" s="46"/>
      <c r="L63" s="46"/>
      <c r="M63" s="46"/>
      <c r="N63" s="46"/>
      <c r="O63" s="46"/>
      <c r="P63" s="46"/>
      <c r="Q63" s="86"/>
      <c r="R63" s="81"/>
      <c r="S63" s="46"/>
      <c r="T63" s="46"/>
      <c r="U63" s="46"/>
      <c r="V63" s="46"/>
      <c r="W63" s="46"/>
      <c r="X63" s="46"/>
      <c r="Y63" s="81"/>
      <c r="Z63" s="81"/>
      <c r="AA63" s="46"/>
      <c r="AB63" s="46"/>
      <c r="AC63" s="46"/>
      <c r="AD63" s="46"/>
      <c r="AE63" s="46"/>
      <c r="AF63" s="46"/>
      <c r="AG63" s="81"/>
      <c r="AH63" s="81"/>
      <c r="AI63" s="81"/>
      <c r="AJ63" s="31"/>
      <c r="AK63" s="65"/>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row>
    <row r="64" spans="1:68" s="37" customFormat="1" ht="18.75" x14ac:dyDescent="0.25">
      <c r="A64" s="1"/>
      <c r="B64" s="34" t="s">
        <v>140</v>
      </c>
      <c r="C64" s="24"/>
      <c r="D64" s="24"/>
      <c r="E64" s="24"/>
      <c r="F64" s="24"/>
      <c r="G64" s="24"/>
      <c r="H64" s="24"/>
      <c r="I64" s="81"/>
      <c r="J64" s="81"/>
      <c r="K64" s="46"/>
      <c r="L64" s="46"/>
      <c r="M64" s="46"/>
      <c r="N64" s="46"/>
      <c r="O64" s="46"/>
      <c r="P64" s="46"/>
      <c r="Q64" s="86"/>
      <c r="R64" s="81"/>
      <c r="S64" s="24"/>
      <c r="T64" s="24"/>
      <c r="U64" s="24"/>
      <c r="V64" s="24"/>
      <c r="W64" s="24"/>
      <c r="X64" s="24"/>
      <c r="Y64" s="81"/>
      <c r="Z64" s="81"/>
      <c r="AA64" s="24"/>
      <c r="AB64" s="24"/>
      <c r="AC64" s="24"/>
      <c r="AD64" s="24"/>
      <c r="AE64" s="24"/>
      <c r="AF64" s="24"/>
      <c r="AG64" s="81"/>
      <c r="AH64" s="81"/>
      <c r="AI64" s="81"/>
      <c r="AJ64" s="31"/>
      <c r="AK64" s="2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row>
    <row r="65" spans="1:69" s="37" customFormat="1" ht="69" customHeight="1" x14ac:dyDescent="0.25">
      <c r="A65" s="28" t="s">
        <v>45</v>
      </c>
      <c r="B65" s="28" t="s">
        <v>141</v>
      </c>
      <c r="C65" s="30">
        <f>C66+C67+C68+C69+C70+C71</f>
        <v>30650</v>
      </c>
      <c r="D65" s="30"/>
      <c r="E65" s="30">
        <f>E66+E67+E68+E69+E70+E71</f>
        <v>40155</v>
      </c>
      <c r="F65" s="30"/>
      <c r="G65" s="30">
        <f>G66+G67+G68+G69+G70+G71</f>
        <v>36630</v>
      </c>
      <c r="H65" s="30"/>
      <c r="I65" s="98">
        <f>I66+I67+I68+I69+I70+I71</f>
        <v>107435</v>
      </c>
      <c r="J65" s="81"/>
      <c r="K65" s="30">
        <f>K66+K67+K68+K69+K70+K71</f>
        <v>39228</v>
      </c>
      <c r="L65" s="30"/>
      <c r="M65" s="30">
        <f>M66+M67+M68+M69+M70+M71</f>
        <v>32669</v>
      </c>
      <c r="N65" s="30"/>
      <c r="O65" s="30">
        <f>O66+O67+O68+O69+O70+O71</f>
        <v>31677</v>
      </c>
      <c r="P65" s="30"/>
      <c r="Q65" s="86">
        <f>K65+M65+O65</f>
        <v>103574</v>
      </c>
      <c r="R65" s="116"/>
      <c r="S65" s="30">
        <f>S66+S67+S68+S69+S70+S71</f>
        <v>28018</v>
      </c>
      <c r="T65" s="30"/>
      <c r="U65" s="30">
        <f>U66+U67+U68+U69+U70+U71</f>
        <v>31943</v>
      </c>
      <c r="V65" s="30"/>
      <c r="W65" s="30">
        <f>W66+W67+W68+W69+W70+W71</f>
        <v>38148</v>
      </c>
      <c r="X65" s="30"/>
      <c r="Y65" s="116">
        <f>S65+U65+W65</f>
        <v>98109</v>
      </c>
      <c r="Z65" s="116"/>
      <c r="AA65" s="30">
        <f t="shared" ref="AA65:AF65" si="0">AA66+AA67+AA68+AA69+AA70+AA71</f>
        <v>0</v>
      </c>
      <c r="AB65" s="30">
        <f t="shared" si="0"/>
        <v>0</v>
      </c>
      <c r="AC65" s="30">
        <f t="shared" si="0"/>
        <v>0</v>
      </c>
      <c r="AD65" s="30">
        <f t="shared" si="0"/>
        <v>0</v>
      </c>
      <c r="AE65" s="30">
        <f t="shared" si="0"/>
        <v>0</v>
      </c>
      <c r="AF65" s="30">
        <f t="shared" si="0"/>
        <v>0</v>
      </c>
      <c r="AG65" s="116">
        <f t="shared" ref="AG65:AG68" si="1">AA65+AC65+AE65</f>
        <v>0</v>
      </c>
      <c r="AH65" s="116"/>
      <c r="AI65" s="116">
        <f>I65+Q65+Y65+AG65</f>
        <v>309118</v>
      </c>
      <c r="AJ65" s="31"/>
      <c r="AK65" s="31"/>
      <c r="AL65" s="24"/>
      <c r="AM65" s="24"/>
      <c r="AN65" s="2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row>
    <row r="66" spans="1:69" s="37" customFormat="1" ht="36" customHeight="1" x14ac:dyDescent="0.25">
      <c r="A66" s="1"/>
      <c r="B66" s="34" t="s">
        <v>129</v>
      </c>
      <c r="C66" s="104"/>
      <c r="D66" s="104"/>
      <c r="E66" s="104"/>
      <c r="F66" s="104"/>
      <c r="G66" s="104"/>
      <c r="H66" s="104"/>
      <c r="I66" s="102"/>
      <c r="J66" s="81"/>
      <c r="K66" s="119"/>
      <c r="L66" s="119"/>
      <c r="M66" s="119"/>
      <c r="N66" s="119"/>
      <c r="O66" s="118"/>
      <c r="P66" s="119"/>
      <c r="Q66" s="86"/>
      <c r="R66" s="116"/>
      <c r="S66" s="119"/>
      <c r="T66" s="119"/>
      <c r="U66" s="119"/>
      <c r="V66" s="119"/>
      <c r="W66" s="119"/>
      <c r="X66" s="119"/>
      <c r="Y66" s="116"/>
      <c r="Z66" s="116"/>
      <c r="AA66" s="119"/>
      <c r="AB66" s="119"/>
      <c r="AC66" s="119"/>
      <c r="AD66" s="119"/>
      <c r="AE66" s="119"/>
      <c r="AF66" s="119"/>
      <c r="AG66" s="116"/>
      <c r="AH66" s="116"/>
      <c r="AI66" s="116"/>
      <c r="AJ66" s="31"/>
      <c r="AK66" s="23"/>
      <c r="AL66" s="77"/>
      <c r="AM66" s="24"/>
      <c r="AN66" s="23"/>
      <c r="AO66" s="23"/>
      <c r="AP66" s="53"/>
      <c r="AQ66" s="53"/>
      <c r="AR66" s="56"/>
      <c r="AS66" s="56"/>
      <c r="AT66" s="56"/>
      <c r="AU66" s="56"/>
      <c r="AV66" s="56"/>
      <c r="AW66" s="24"/>
      <c r="AX66" s="23"/>
      <c r="AY66" s="23"/>
      <c r="AZ66" s="53"/>
      <c r="BA66" s="53"/>
      <c r="BB66" s="53"/>
      <c r="BC66" s="53"/>
      <c r="BD66" s="53"/>
      <c r="BE66" s="53"/>
      <c r="BF66" s="53"/>
      <c r="BG66" s="53"/>
      <c r="BH66" s="53"/>
      <c r="BI66" s="53"/>
      <c r="BJ66" s="53"/>
      <c r="BK66" s="53"/>
      <c r="BL66" s="53"/>
      <c r="BM66" s="53"/>
      <c r="BN66" s="53"/>
      <c r="BO66" s="53"/>
      <c r="BP66" s="53"/>
    </row>
    <row r="67" spans="1:69" s="37" customFormat="1" ht="30.75" customHeight="1" x14ac:dyDescent="0.25">
      <c r="A67" s="1"/>
      <c r="B67" s="34" t="s">
        <v>130</v>
      </c>
      <c r="C67" s="104">
        <v>30223</v>
      </c>
      <c r="D67" s="104"/>
      <c r="E67" s="104">
        <v>39604</v>
      </c>
      <c r="F67" s="104"/>
      <c r="G67" s="104">
        <v>36126</v>
      </c>
      <c r="H67" s="104"/>
      <c r="I67" s="102">
        <f>C67+E67+G67</f>
        <v>105953</v>
      </c>
      <c r="J67" s="81"/>
      <c r="K67" s="119">
        <v>38822</v>
      </c>
      <c r="L67" s="119"/>
      <c r="M67" s="119">
        <v>32250</v>
      </c>
      <c r="N67" s="119"/>
      <c r="O67" s="118">
        <v>31027</v>
      </c>
      <c r="P67" s="119"/>
      <c r="Q67" s="86">
        <f t="shared" ref="Q67:Q82" si="2">K67+M67+O67</f>
        <v>102099</v>
      </c>
      <c r="R67" s="116"/>
      <c r="S67" s="123">
        <v>27102</v>
      </c>
      <c r="T67" s="123"/>
      <c r="U67" s="123">
        <v>31038</v>
      </c>
      <c r="V67" s="123"/>
      <c r="W67" s="123">
        <v>37535</v>
      </c>
      <c r="X67" s="123"/>
      <c r="Y67" s="116">
        <f t="shared" ref="Y67:Y68" si="3">S67+U67+W67</f>
        <v>95675</v>
      </c>
      <c r="Z67" s="116"/>
      <c r="AA67" s="74"/>
      <c r="AC67" s="74"/>
      <c r="AE67" s="74"/>
      <c r="AF67" s="119"/>
      <c r="AG67" s="116">
        <f t="shared" si="1"/>
        <v>0</v>
      </c>
      <c r="AH67" s="116"/>
      <c r="AI67" s="116">
        <f>I67+Q67+Y67+AG67</f>
        <v>303727</v>
      </c>
      <c r="AJ67" s="31"/>
      <c r="AK67" s="23"/>
      <c r="AL67" s="59"/>
      <c r="AM67" s="24"/>
      <c r="AN67" s="23"/>
      <c r="AO67" s="23"/>
      <c r="AP67" s="24"/>
      <c r="AQ67" s="24"/>
      <c r="AR67" s="24"/>
      <c r="AS67" s="24"/>
      <c r="AT67" s="24"/>
      <c r="AU67" s="24"/>
      <c r="AV67" s="62"/>
      <c r="AW67" s="23"/>
      <c r="AX67" s="24"/>
      <c r="AY67" s="24"/>
      <c r="AZ67" s="24"/>
      <c r="BA67" s="24"/>
      <c r="BB67" s="24"/>
      <c r="BC67" s="24"/>
      <c r="BD67" s="24"/>
      <c r="BE67" s="24"/>
      <c r="BF67" s="24"/>
      <c r="BG67" s="23"/>
      <c r="BH67" s="23"/>
      <c r="BI67" s="24"/>
      <c r="BJ67" s="24"/>
      <c r="BK67" s="24"/>
      <c r="BL67" s="24"/>
      <c r="BM67" s="24"/>
      <c r="BN67" s="24"/>
      <c r="BO67" s="23"/>
      <c r="BP67" s="23"/>
      <c r="BQ67" s="31"/>
    </row>
    <row r="68" spans="1:69" s="37" customFormat="1" ht="33" customHeight="1" x14ac:dyDescent="0.25">
      <c r="A68" s="1"/>
      <c r="B68" s="34" t="s">
        <v>131</v>
      </c>
      <c r="C68" s="104">
        <v>154</v>
      </c>
      <c r="D68" s="104"/>
      <c r="E68" s="104">
        <v>179</v>
      </c>
      <c r="F68" s="104"/>
      <c r="G68" s="104">
        <v>143</v>
      </c>
      <c r="H68" s="104"/>
      <c r="I68" s="102">
        <f>C68+E68+G68</f>
        <v>476</v>
      </c>
      <c r="J68" s="81"/>
      <c r="K68" s="119">
        <v>109</v>
      </c>
      <c r="L68" s="119"/>
      <c r="M68" s="119">
        <v>94</v>
      </c>
      <c r="N68" s="119"/>
      <c r="O68" s="118">
        <v>56</v>
      </c>
      <c r="P68" s="119"/>
      <c r="Q68" s="86">
        <f t="shared" si="2"/>
        <v>259</v>
      </c>
      <c r="R68" s="116"/>
      <c r="S68" s="123">
        <v>93</v>
      </c>
      <c r="T68" s="123"/>
      <c r="U68" s="123">
        <v>88</v>
      </c>
      <c r="V68" s="123"/>
      <c r="W68" s="123">
        <v>136</v>
      </c>
      <c r="X68" s="123"/>
      <c r="Y68" s="116">
        <f t="shared" si="3"/>
        <v>317</v>
      </c>
      <c r="Z68" s="116"/>
      <c r="AA68" s="74"/>
      <c r="AC68" s="74"/>
      <c r="AE68" s="74"/>
      <c r="AF68" s="119"/>
      <c r="AG68" s="116">
        <f t="shared" si="1"/>
        <v>0</v>
      </c>
      <c r="AH68" s="116"/>
      <c r="AI68" s="116">
        <f t="shared" ref="AI68:AI71" si="4">I68+Q68+Y68+AG68</f>
        <v>1052</v>
      </c>
      <c r="AJ68" s="31"/>
      <c r="AK68" s="23"/>
      <c r="AQ68" s="23"/>
      <c r="AR68" s="66"/>
      <c r="AS68" s="66"/>
      <c r="AT68" s="66"/>
      <c r="AU68" s="24"/>
      <c r="AV68" s="24"/>
      <c r="AW68" s="53"/>
      <c r="AX68" s="23"/>
      <c r="AY68" s="23"/>
      <c r="AZ68" s="23"/>
      <c r="BA68" s="24"/>
      <c r="BB68" s="24"/>
      <c r="BC68" s="24"/>
      <c r="BD68" s="24"/>
      <c r="BE68" s="24"/>
      <c r="BF68" s="24"/>
      <c r="BG68" s="23"/>
      <c r="BH68" s="23"/>
      <c r="BI68" s="24"/>
      <c r="BJ68" s="24"/>
      <c r="BK68" s="24"/>
      <c r="BL68" s="24"/>
      <c r="BM68" s="24"/>
      <c r="BN68" s="24"/>
      <c r="BO68" s="23"/>
      <c r="BP68" s="23"/>
      <c r="BQ68" s="31"/>
    </row>
    <row r="69" spans="1:69" s="53" customFormat="1" ht="20.25" x14ac:dyDescent="0.25">
      <c r="A69" s="1"/>
      <c r="B69" s="34" t="s">
        <v>142</v>
      </c>
      <c r="C69" s="104">
        <v>212</v>
      </c>
      <c r="D69" s="104"/>
      <c r="E69" s="104">
        <v>284</v>
      </c>
      <c r="F69" s="104"/>
      <c r="G69" s="104">
        <v>264</v>
      </c>
      <c r="H69" s="104"/>
      <c r="I69" s="102">
        <f t="shared" ref="I69:I70" si="5">C69+E69+G69</f>
        <v>760</v>
      </c>
      <c r="J69" s="81"/>
      <c r="K69" s="119">
        <v>200</v>
      </c>
      <c r="L69" s="119"/>
      <c r="M69" s="119">
        <v>224</v>
      </c>
      <c r="N69" s="119"/>
      <c r="O69" s="118">
        <v>225</v>
      </c>
      <c r="P69" s="119"/>
      <c r="Q69" s="86">
        <f t="shared" si="2"/>
        <v>649</v>
      </c>
      <c r="R69" s="116"/>
      <c r="S69" s="123">
        <v>150</v>
      </c>
      <c r="T69" s="123"/>
      <c r="U69" s="122">
        <v>257</v>
      </c>
      <c r="V69" s="123"/>
      <c r="W69" s="123">
        <v>300</v>
      </c>
      <c r="X69" s="123"/>
      <c r="Y69" s="116">
        <f>S69+U69+W69</f>
        <v>707</v>
      </c>
      <c r="Z69" s="116"/>
      <c r="AA69" s="74"/>
      <c r="AC69" s="74"/>
      <c r="AE69" s="74"/>
      <c r="AF69" s="119"/>
      <c r="AG69" s="116">
        <f>AA69+AC69+AE69</f>
        <v>0</v>
      </c>
      <c r="AH69" s="116"/>
      <c r="AI69" s="116">
        <f t="shared" si="4"/>
        <v>2116</v>
      </c>
      <c r="AJ69" s="23"/>
      <c r="AK69" s="23"/>
      <c r="AL69" s="59"/>
      <c r="AM69" s="24"/>
      <c r="AN69" s="23"/>
      <c r="AO69" s="23"/>
      <c r="AP69" s="24"/>
      <c r="AQ69" s="23"/>
      <c r="AR69" s="66"/>
      <c r="AS69" s="66"/>
      <c r="AT69" s="66"/>
      <c r="AU69" s="24"/>
      <c r="AV69" s="24"/>
      <c r="AW69" s="24"/>
      <c r="AX69" s="24"/>
      <c r="AY69" s="23"/>
      <c r="AZ69" s="23"/>
      <c r="BA69" s="24"/>
      <c r="BB69" s="24"/>
      <c r="BC69" s="24"/>
      <c r="BD69" s="24"/>
      <c r="BE69" s="24"/>
      <c r="BF69" s="24"/>
      <c r="BG69" s="23"/>
      <c r="BH69" s="23"/>
      <c r="BI69" s="24"/>
      <c r="BJ69" s="24"/>
      <c r="BK69" s="24"/>
      <c r="BL69" s="24"/>
      <c r="BM69" s="24"/>
      <c r="BN69" s="24"/>
      <c r="BO69" s="23"/>
      <c r="BP69" s="23"/>
      <c r="BQ69" s="31"/>
    </row>
    <row r="70" spans="1:69" s="53" customFormat="1" ht="20.25" x14ac:dyDescent="0.25">
      <c r="A70" s="1"/>
      <c r="B70" s="34" t="s">
        <v>143</v>
      </c>
      <c r="C70" s="104">
        <v>1</v>
      </c>
      <c r="D70" s="104"/>
      <c r="E70" s="104">
        <v>1</v>
      </c>
      <c r="F70" s="104"/>
      <c r="G70" s="104">
        <v>5</v>
      </c>
      <c r="H70" s="104"/>
      <c r="I70" s="102">
        <f t="shared" si="5"/>
        <v>7</v>
      </c>
      <c r="J70" s="81"/>
      <c r="K70" s="119">
        <v>5</v>
      </c>
      <c r="L70" s="117"/>
      <c r="M70" s="119">
        <v>5</v>
      </c>
      <c r="N70" s="117"/>
      <c r="O70" s="119">
        <v>22</v>
      </c>
      <c r="P70" s="119"/>
      <c r="Q70" s="86">
        <f t="shared" si="2"/>
        <v>32</v>
      </c>
      <c r="R70" s="116"/>
      <c r="S70" s="67">
        <v>149</v>
      </c>
      <c r="T70" s="123"/>
      <c r="U70" s="67">
        <v>307</v>
      </c>
      <c r="V70" s="123"/>
      <c r="W70" s="67">
        <v>40</v>
      </c>
      <c r="X70" s="123"/>
      <c r="Y70" s="116">
        <f t="shared" ref="Y70:Y82" si="6">S70+U70+W70</f>
        <v>496</v>
      </c>
      <c r="Z70" s="116"/>
      <c r="AA70" s="74"/>
      <c r="AB70" s="74"/>
      <c r="AC70" s="74"/>
      <c r="AD70" s="119"/>
      <c r="AE70" s="119"/>
      <c r="AF70" s="119"/>
      <c r="AG70" s="116">
        <f t="shared" ref="AG70:AG71" si="7">AA70+AC70+AE70</f>
        <v>0</v>
      </c>
      <c r="AH70" s="116"/>
      <c r="AI70" s="116">
        <f t="shared" si="4"/>
        <v>535</v>
      </c>
      <c r="AJ70" s="23"/>
      <c r="AK70" s="23"/>
      <c r="AL70" s="59"/>
      <c r="AO70" s="24"/>
      <c r="AP70" s="24"/>
      <c r="AQ70" s="23"/>
      <c r="AR70" s="66"/>
      <c r="AS70" s="66"/>
      <c r="AT70" s="66"/>
      <c r="AU70" s="24"/>
      <c r="AV70" s="24"/>
      <c r="AW70" s="24"/>
      <c r="AX70" s="24"/>
      <c r="AY70" s="23"/>
      <c r="AZ70" s="23"/>
      <c r="BA70" s="24"/>
      <c r="BB70" s="24"/>
      <c r="BC70" s="24"/>
      <c r="BD70" s="24"/>
      <c r="BE70" s="24"/>
      <c r="BF70" s="24"/>
      <c r="BG70" s="23"/>
      <c r="BH70" s="23"/>
      <c r="BI70" s="24"/>
      <c r="BJ70" s="24"/>
      <c r="BK70" s="24"/>
      <c r="BL70" s="24"/>
      <c r="BM70" s="24"/>
      <c r="BN70" s="24"/>
      <c r="BO70" s="23"/>
      <c r="BP70" s="23"/>
      <c r="BQ70" s="31"/>
    </row>
    <row r="71" spans="1:69" s="53" customFormat="1" ht="20.25" x14ac:dyDescent="0.25">
      <c r="A71" s="1"/>
      <c r="B71" s="34" t="s">
        <v>144</v>
      </c>
      <c r="C71" s="104">
        <v>60</v>
      </c>
      <c r="D71" s="104"/>
      <c r="E71" s="104">
        <v>87</v>
      </c>
      <c r="F71" s="104"/>
      <c r="G71" s="104">
        <v>92</v>
      </c>
      <c r="H71" s="104"/>
      <c r="I71" s="102">
        <f>C71+E71+G71</f>
        <v>239</v>
      </c>
      <c r="J71" s="81"/>
      <c r="K71" s="119">
        <v>92</v>
      </c>
      <c r="L71" s="117"/>
      <c r="M71" s="119">
        <v>96</v>
      </c>
      <c r="N71" s="117"/>
      <c r="O71" s="119">
        <v>347</v>
      </c>
      <c r="P71" s="119"/>
      <c r="Q71" s="86">
        <f t="shared" si="2"/>
        <v>535</v>
      </c>
      <c r="R71" s="116"/>
      <c r="S71" s="67">
        <v>524</v>
      </c>
      <c r="T71" s="123"/>
      <c r="U71" s="67">
        <v>253</v>
      </c>
      <c r="V71" s="123"/>
      <c r="W71" s="67">
        <v>137</v>
      </c>
      <c r="X71" s="123"/>
      <c r="Y71" s="116">
        <f t="shared" si="6"/>
        <v>914</v>
      </c>
      <c r="Z71" s="116"/>
      <c r="AA71" s="74"/>
      <c r="AB71" s="74"/>
      <c r="AC71" s="74"/>
      <c r="AD71" s="119"/>
      <c r="AE71" s="119"/>
      <c r="AF71" s="119"/>
      <c r="AG71" s="116">
        <f t="shared" si="7"/>
        <v>0</v>
      </c>
      <c r="AH71" s="116"/>
      <c r="AI71" s="116">
        <f t="shared" si="4"/>
        <v>1688</v>
      </c>
      <c r="AJ71" s="23"/>
      <c r="AK71" s="23"/>
      <c r="AL71" s="59"/>
      <c r="AO71" s="24"/>
      <c r="AP71" s="24"/>
      <c r="AQ71" s="23"/>
      <c r="AR71" s="66"/>
      <c r="AS71" s="66"/>
      <c r="AT71" s="66"/>
      <c r="AU71" s="24"/>
      <c r="AV71" s="24"/>
      <c r="AW71" s="24"/>
      <c r="AX71" s="24"/>
      <c r="AY71" s="23"/>
      <c r="AZ71" s="23"/>
      <c r="BA71" s="24"/>
      <c r="BB71" s="24"/>
      <c r="BC71" s="24"/>
      <c r="BD71" s="24"/>
      <c r="BE71" s="24"/>
      <c r="BF71" s="24"/>
      <c r="BG71" s="23"/>
      <c r="BH71" s="23"/>
      <c r="BI71" s="24"/>
      <c r="BJ71" s="24"/>
      <c r="BK71" s="24"/>
      <c r="BL71" s="24"/>
      <c r="BM71" s="24"/>
      <c r="BN71" s="24"/>
      <c r="BO71" s="23"/>
      <c r="BP71" s="23"/>
      <c r="BQ71" s="31"/>
    </row>
    <row r="72" spans="1:69" s="37" customFormat="1" ht="111.75" customHeight="1" x14ac:dyDescent="0.25">
      <c r="A72" s="28" t="s">
        <v>46</v>
      </c>
      <c r="B72" s="28" t="s">
        <v>145</v>
      </c>
      <c r="C72" s="52">
        <f>C73+C74+C75+C76+C77+C78+C79+C80+C81+C82</f>
        <v>11677</v>
      </c>
      <c r="D72" s="30">
        <f t="shared" ref="D72:H72" si="8">D73+D74+D75+D76+D77+D78+D80+D81+D82</f>
        <v>0</v>
      </c>
      <c r="E72" s="52">
        <f>E73+E74+E75+E76+E77+E78+E79+E80+E81+E82</f>
        <v>44045</v>
      </c>
      <c r="F72" s="30">
        <f t="shared" si="8"/>
        <v>0</v>
      </c>
      <c r="G72" s="30">
        <f t="shared" si="8"/>
        <v>29453</v>
      </c>
      <c r="H72" s="30">
        <f t="shared" si="8"/>
        <v>0</v>
      </c>
      <c r="I72" s="98">
        <f>I73+I74+I75+I76+I77+I78+I80+I81+I82</f>
        <v>85175</v>
      </c>
      <c r="J72" s="81"/>
      <c r="K72" s="30">
        <f t="shared" ref="K72:O72" si="9">K73+K74+K75+K76+K77+K78+K80+K81+K82</f>
        <v>27499</v>
      </c>
      <c r="L72" s="30"/>
      <c r="M72" s="30">
        <f t="shared" si="9"/>
        <v>19597</v>
      </c>
      <c r="N72" s="30"/>
      <c r="O72" s="30">
        <f t="shared" si="9"/>
        <v>28971</v>
      </c>
      <c r="P72" s="30"/>
      <c r="Q72" s="86">
        <f t="shared" si="2"/>
        <v>76067</v>
      </c>
      <c r="R72" s="116"/>
      <c r="S72" s="52">
        <f>S73+S74+S75+S76+S77+S78+S79+S80+S81+S82</f>
        <v>26197</v>
      </c>
      <c r="T72" s="30"/>
      <c r="U72" s="52">
        <f>U73+U74+U75+U76+U77+U78+U79+U80+U81+U82</f>
        <v>29135</v>
      </c>
      <c r="V72" s="52">
        <f t="shared" ref="V72" si="10">P72+R72+T72</f>
        <v>0</v>
      </c>
      <c r="W72" s="52">
        <f>W73+W74+W75+W76+W77+W78+W79+W80+W81+W82</f>
        <v>31382</v>
      </c>
      <c r="X72" s="30"/>
      <c r="Y72" s="116">
        <f t="shared" si="6"/>
        <v>86714</v>
      </c>
      <c r="Z72" s="116"/>
      <c r="AA72" s="52">
        <f>AA73+AA74+AA75+AA76+AA77+AA78+AA79+AA80+AA81+AA82</f>
        <v>0</v>
      </c>
      <c r="AB72" s="30"/>
      <c r="AC72" s="52">
        <f>AC73+AC74+AC75+AC76+AC77+AC78+AC79+AC80+AC81+AC82</f>
        <v>0</v>
      </c>
      <c r="AD72" s="30"/>
      <c r="AE72" s="52">
        <f>AE73+AE74+AE75+AE76+AE77+AE78+AE79+AE80+AE81+AE82</f>
        <v>0</v>
      </c>
      <c r="AF72" s="30"/>
      <c r="AG72" s="127">
        <f>AA72+AC72+AE72</f>
        <v>0</v>
      </c>
      <c r="AH72" s="116"/>
      <c r="AI72" s="127">
        <f>I72+Q72+Y72+AG72</f>
        <v>247956</v>
      </c>
      <c r="AJ72" s="31"/>
      <c r="AK72" s="31"/>
      <c r="AL72" s="24"/>
      <c r="AM72" s="24"/>
      <c r="AN72" s="24"/>
      <c r="AO72" s="24"/>
      <c r="AP72" s="24"/>
      <c r="AQ72" s="23"/>
      <c r="AR72" s="68"/>
      <c r="AS72" s="69"/>
      <c r="AT72" s="24"/>
      <c r="AU72" s="24"/>
      <c r="AV72" s="24"/>
      <c r="AW72" s="24"/>
      <c r="AX72" s="24"/>
      <c r="AY72" s="23"/>
      <c r="AZ72" s="23"/>
      <c r="BA72" s="24"/>
      <c r="BB72" s="24"/>
      <c r="BC72" s="24"/>
      <c r="BD72" s="24"/>
      <c r="BE72" s="24"/>
      <c r="BF72" s="24"/>
      <c r="BG72" s="23"/>
      <c r="BH72" s="23"/>
      <c r="BI72" s="24"/>
      <c r="BJ72" s="24"/>
      <c r="BK72" s="24"/>
      <c r="BL72" s="24"/>
      <c r="BM72" s="24"/>
      <c r="BN72" s="24"/>
      <c r="BO72" s="23"/>
      <c r="BP72" s="23"/>
      <c r="BQ72" s="31"/>
    </row>
    <row r="73" spans="1:69" s="37" customFormat="1" ht="18.75" x14ac:dyDescent="0.25">
      <c r="A73" s="27"/>
      <c r="B73" s="34" t="s">
        <v>130</v>
      </c>
      <c r="C73" s="104">
        <v>1322</v>
      </c>
      <c r="D73" s="104"/>
      <c r="E73" s="104">
        <v>25411</v>
      </c>
      <c r="F73" s="104"/>
      <c r="G73" s="104">
        <v>12328</v>
      </c>
      <c r="H73" s="104"/>
      <c r="I73" s="102">
        <f>C73+E73+G73</f>
        <v>39061</v>
      </c>
      <c r="J73" s="81"/>
      <c r="K73" s="119">
        <v>15065</v>
      </c>
      <c r="L73" s="117"/>
      <c r="M73" s="119">
        <v>11831</v>
      </c>
      <c r="N73" s="119"/>
      <c r="O73" s="119">
        <v>14485</v>
      </c>
      <c r="P73" s="119"/>
      <c r="Q73" s="86">
        <f t="shared" si="2"/>
        <v>41381</v>
      </c>
      <c r="R73" s="116"/>
      <c r="S73" s="67">
        <v>13443</v>
      </c>
      <c r="T73" s="123"/>
      <c r="U73" s="67">
        <v>12161</v>
      </c>
      <c r="V73" s="123"/>
      <c r="W73" s="67">
        <v>14214</v>
      </c>
      <c r="X73" s="123"/>
      <c r="Y73" s="116">
        <f t="shared" si="6"/>
        <v>39818</v>
      </c>
      <c r="Z73" s="116"/>
      <c r="AA73" s="74"/>
      <c r="AC73" s="76"/>
      <c r="AD73" s="119"/>
      <c r="AE73" s="76"/>
      <c r="AF73" s="119"/>
      <c r="AG73" s="127">
        <f>AA73+AC73+AE73</f>
        <v>0</v>
      </c>
      <c r="AH73" s="116"/>
      <c r="AI73" s="127">
        <f t="shared" ref="AI73:AI82" si="11">I73+Q73+Y73+AG73</f>
        <v>120260</v>
      </c>
      <c r="AJ73" s="31"/>
      <c r="AK73" s="23"/>
      <c r="AL73" s="24"/>
      <c r="AM73" s="24"/>
      <c r="AN73" s="23"/>
      <c r="AO73" s="23"/>
      <c r="AP73" s="24"/>
      <c r="AQ73" s="24"/>
      <c r="AR73" s="24"/>
      <c r="AS73" s="24"/>
      <c r="AT73" s="24"/>
      <c r="AU73" s="24"/>
      <c r="AV73" s="62"/>
      <c r="AW73" s="23"/>
      <c r="AX73" s="24"/>
      <c r="AY73" s="24"/>
      <c r="AZ73" s="24"/>
      <c r="BA73" s="24"/>
      <c r="BB73" s="24"/>
      <c r="BC73" s="24"/>
      <c r="BD73" s="24"/>
      <c r="BE73" s="24"/>
      <c r="BF73" s="24"/>
      <c r="BG73" s="23"/>
      <c r="BH73" s="23"/>
      <c r="BI73" s="24"/>
      <c r="BJ73" s="24"/>
      <c r="BK73" s="24"/>
      <c r="BL73" s="24"/>
      <c r="BM73" s="24"/>
      <c r="BN73" s="24"/>
      <c r="BO73" s="23"/>
      <c r="BP73" s="23"/>
      <c r="BQ73" s="31"/>
    </row>
    <row r="74" spans="1:69" s="37" customFormat="1" ht="18.75" x14ac:dyDescent="0.25">
      <c r="A74" s="27"/>
      <c r="B74" s="34" t="s">
        <v>131</v>
      </c>
      <c r="C74" s="104">
        <v>609</v>
      </c>
      <c r="D74" s="104"/>
      <c r="E74" s="104">
        <v>650</v>
      </c>
      <c r="F74" s="104"/>
      <c r="G74" s="104">
        <v>565</v>
      </c>
      <c r="H74" s="104"/>
      <c r="I74" s="102">
        <f t="shared" ref="I74:I82" si="12">C74+E74+G74</f>
        <v>1824</v>
      </c>
      <c r="J74" s="81"/>
      <c r="K74" s="119">
        <v>437</v>
      </c>
      <c r="L74" s="117"/>
      <c r="M74" s="119">
        <v>392</v>
      </c>
      <c r="N74" s="117"/>
      <c r="O74" s="119">
        <v>353</v>
      </c>
      <c r="P74" s="119"/>
      <c r="Q74" s="86">
        <f t="shared" si="2"/>
        <v>1182</v>
      </c>
      <c r="R74" s="116"/>
      <c r="S74" s="67">
        <v>313</v>
      </c>
      <c r="T74" s="123"/>
      <c r="U74" s="67">
        <v>321</v>
      </c>
      <c r="V74" s="123"/>
      <c r="W74" s="67">
        <v>481</v>
      </c>
      <c r="X74" s="123"/>
      <c r="Y74" s="116">
        <f t="shared" si="6"/>
        <v>1115</v>
      </c>
      <c r="Z74" s="116"/>
      <c r="AA74" s="74"/>
      <c r="AC74" s="74"/>
      <c r="AD74" s="119"/>
      <c r="AE74" s="74"/>
      <c r="AF74" s="119"/>
      <c r="AG74" s="127">
        <f t="shared" ref="AG74:AG82" si="13">AA74+AC74+AE74</f>
        <v>0</v>
      </c>
      <c r="AH74" s="116"/>
      <c r="AI74" s="127">
        <f t="shared" si="11"/>
        <v>4121</v>
      </c>
      <c r="AJ74" s="31"/>
      <c r="AK74" s="23"/>
      <c r="AL74" s="24"/>
      <c r="AM74" s="24"/>
      <c r="AN74" s="23"/>
      <c r="AO74" s="23"/>
      <c r="AP74" s="24"/>
      <c r="AQ74" s="24"/>
      <c r="AR74" s="24"/>
      <c r="AS74" s="24"/>
      <c r="AT74" s="24"/>
      <c r="AU74" s="24"/>
      <c r="AV74" s="62"/>
      <c r="AW74" s="23"/>
      <c r="AX74" s="24"/>
      <c r="AY74" s="24"/>
      <c r="AZ74" s="24"/>
      <c r="BA74" s="24"/>
      <c r="BB74" s="24"/>
      <c r="BC74" s="24"/>
      <c r="BD74" s="24"/>
      <c r="BE74" s="24"/>
      <c r="BF74" s="24"/>
      <c r="BG74" s="23"/>
      <c r="BH74" s="23"/>
      <c r="BI74" s="24"/>
      <c r="BJ74" s="24"/>
      <c r="BK74" s="24"/>
      <c r="BL74" s="24"/>
      <c r="BM74" s="24"/>
      <c r="BN74" s="24"/>
      <c r="BO74" s="23"/>
      <c r="BP74" s="23"/>
      <c r="BQ74" s="31"/>
    </row>
    <row r="75" spans="1:69" s="37" customFormat="1" ht="18.75" x14ac:dyDescent="0.25">
      <c r="A75" s="27"/>
      <c r="B75" s="34" t="s">
        <v>132</v>
      </c>
      <c r="C75" s="104">
        <v>677</v>
      </c>
      <c r="D75" s="104"/>
      <c r="E75" s="104">
        <v>670</v>
      </c>
      <c r="F75" s="104"/>
      <c r="G75" s="104">
        <v>586</v>
      </c>
      <c r="H75" s="104"/>
      <c r="I75" s="102">
        <f t="shared" si="12"/>
        <v>1933</v>
      </c>
      <c r="J75" s="81"/>
      <c r="K75" s="119">
        <v>714</v>
      </c>
      <c r="L75" s="117"/>
      <c r="M75" s="119">
        <v>538</v>
      </c>
      <c r="N75" s="117"/>
      <c r="O75" s="119">
        <v>835</v>
      </c>
      <c r="P75" s="119"/>
      <c r="Q75" s="86">
        <f t="shared" si="2"/>
        <v>2087</v>
      </c>
      <c r="R75" s="116"/>
      <c r="S75" s="67">
        <v>1323</v>
      </c>
      <c r="T75" s="123"/>
      <c r="U75" s="67">
        <v>2317</v>
      </c>
      <c r="V75" s="123"/>
      <c r="W75" s="67">
        <v>1875</v>
      </c>
      <c r="X75" s="123"/>
      <c r="Y75" s="116">
        <f t="shared" si="6"/>
        <v>5515</v>
      </c>
      <c r="Z75" s="116"/>
      <c r="AA75" s="74"/>
      <c r="AC75" s="74"/>
      <c r="AD75" s="119"/>
      <c r="AE75" s="74"/>
      <c r="AF75" s="119"/>
      <c r="AG75" s="127">
        <f t="shared" si="13"/>
        <v>0</v>
      </c>
      <c r="AH75" s="116"/>
      <c r="AI75" s="127">
        <f t="shared" si="11"/>
        <v>9535</v>
      </c>
      <c r="AJ75" s="31"/>
      <c r="AK75" s="23"/>
      <c r="AL75" s="24"/>
      <c r="AM75" s="24"/>
      <c r="AN75" s="23"/>
      <c r="AO75" s="23"/>
      <c r="AP75" s="24"/>
      <c r="AQ75" s="24"/>
      <c r="AR75" s="24"/>
      <c r="AS75" s="24"/>
      <c r="AT75" s="24"/>
      <c r="AU75" s="24"/>
      <c r="AV75" s="62"/>
      <c r="AW75" s="23"/>
      <c r="AX75" s="24"/>
      <c r="AY75" s="24"/>
      <c r="AZ75" s="24"/>
      <c r="BA75" s="24"/>
      <c r="BB75" s="24"/>
      <c r="BC75" s="24"/>
      <c r="BD75" s="24"/>
      <c r="BE75" s="24"/>
      <c r="BF75" s="24"/>
      <c r="BG75" s="23"/>
      <c r="BH75" s="23"/>
      <c r="BI75" s="24"/>
      <c r="BJ75" s="24"/>
      <c r="BK75" s="24"/>
      <c r="BL75" s="24"/>
      <c r="BM75" s="24"/>
      <c r="BN75" s="24"/>
      <c r="BO75" s="23"/>
      <c r="BP75" s="23"/>
      <c r="BQ75" s="31"/>
    </row>
    <row r="76" spans="1:69" s="37" customFormat="1" ht="18.75" x14ac:dyDescent="0.25">
      <c r="A76" s="27"/>
      <c r="B76" s="34" t="s">
        <v>133</v>
      </c>
      <c r="C76" s="104">
        <v>1227</v>
      </c>
      <c r="D76" s="104"/>
      <c r="E76" s="104">
        <v>1266</v>
      </c>
      <c r="F76" s="104"/>
      <c r="G76" s="104">
        <v>982</v>
      </c>
      <c r="H76" s="104"/>
      <c r="I76" s="102">
        <f t="shared" si="12"/>
        <v>3475</v>
      </c>
      <c r="J76" s="81"/>
      <c r="K76" s="119">
        <v>1116</v>
      </c>
      <c r="L76" s="117"/>
      <c r="M76" s="119">
        <v>944</v>
      </c>
      <c r="N76" s="117"/>
      <c r="O76" s="119">
        <v>904</v>
      </c>
      <c r="P76" s="119"/>
      <c r="Q76" s="86">
        <f t="shared" si="2"/>
        <v>2964</v>
      </c>
      <c r="R76" s="116"/>
      <c r="S76" s="67">
        <v>930</v>
      </c>
      <c r="T76" s="123"/>
      <c r="U76" s="67">
        <v>973</v>
      </c>
      <c r="V76" s="123"/>
      <c r="W76" s="67">
        <v>1240</v>
      </c>
      <c r="X76" s="123"/>
      <c r="Y76" s="116">
        <f t="shared" si="6"/>
        <v>3143</v>
      </c>
      <c r="Z76" s="116"/>
      <c r="AA76" s="74"/>
      <c r="AC76" s="74"/>
      <c r="AD76" s="119"/>
      <c r="AE76" s="74"/>
      <c r="AF76" s="119"/>
      <c r="AG76" s="127">
        <f t="shared" si="13"/>
        <v>0</v>
      </c>
      <c r="AH76" s="116"/>
      <c r="AI76" s="127">
        <f t="shared" si="11"/>
        <v>9582</v>
      </c>
      <c r="AJ76" s="31"/>
      <c r="AK76" s="23"/>
      <c r="AL76" s="24"/>
      <c r="AM76" s="24"/>
      <c r="AN76" s="23"/>
      <c r="AO76" s="23"/>
      <c r="AP76" s="24"/>
      <c r="AQ76" s="24"/>
      <c r="AR76" s="24"/>
      <c r="AS76" s="24"/>
      <c r="AT76" s="24"/>
      <c r="AU76" s="24"/>
      <c r="AV76" s="62"/>
      <c r="AW76" s="23"/>
      <c r="AX76" s="24"/>
      <c r="AY76" s="24"/>
      <c r="AZ76" s="24"/>
      <c r="BA76" s="24"/>
      <c r="BB76" s="24"/>
      <c r="BC76" s="24"/>
      <c r="BD76" s="24"/>
      <c r="BE76" s="24"/>
      <c r="BF76" s="24"/>
      <c r="BG76" s="23"/>
      <c r="BH76" s="23"/>
      <c r="BI76" s="24"/>
      <c r="BJ76" s="24"/>
      <c r="BK76" s="24"/>
      <c r="BL76" s="24"/>
      <c r="BM76" s="24"/>
      <c r="BN76" s="24"/>
      <c r="BO76" s="23"/>
      <c r="BP76" s="23"/>
      <c r="BQ76" s="31"/>
    </row>
    <row r="77" spans="1:69" s="37" customFormat="1" ht="18.75" x14ac:dyDescent="0.25">
      <c r="A77" s="27"/>
      <c r="B77" s="34" t="s">
        <v>134</v>
      </c>
      <c r="C77" s="104">
        <v>2083</v>
      </c>
      <c r="D77" s="104"/>
      <c r="E77" s="104">
        <v>3195</v>
      </c>
      <c r="F77" s="104"/>
      <c r="G77" s="104">
        <v>1940</v>
      </c>
      <c r="H77" s="104"/>
      <c r="I77" s="102">
        <f t="shared" si="12"/>
        <v>7218</v>
      </c>
      <c r="J77" s="81"/>
      <c r="K77" s="119">
        <v>2649</v>
      </c>
      <c r="L77" s="117"/>
      <c r="M77" s="119">
        <v>1511</v>
      </c>
      <c r="N77" s="117"/>
      <c r="O77" s="119">
        <v>480</v>
      </c>
      <c r="P77" s="119"/>
      <c r="Q77" s="86">
        <f t="shared" si="2"/>
        <v>4640</v>
      </c>
      <c r="R77" s="116"/>
      <c r="S77" s="67">
        <v>413</v>
      </c>
      <c r="T77" s="123"/>
      <c r="U77" s="67">
        <v>785</v>
      </c>
      <c r="V77" s="123"/>
      <c r="W77" s="67">
        <v>3830</v>
      </c>
      <c r="X77" s="123"/>
      <c r="Y77" s="116">
        <f t="shared" si="6"/>
        <v>5028</v>
      </c>
      <c r="Z77" s="116"/>
      <c r="AA77" s="74"/>
      <c r="AC77" s="74"/>
      <c r="AD77" s="119"/>
      <c r="AE77" s="74"/>
      <c r="AF77" s="119"/>
      <c r="AG77" s="127">
        <f t="shared" si="13"/>
        <v>0</v>
      </c>
      <c r="AH77" s="116"/>
      <c r="AI77" s="127">
        <f t="shared" si="11"/>
        <v>16886</v>
      </c>
      <c r="AJ77" s="31"/>
      <c r="AK77" s="23"/>
      <c r="AL77" s="24"/>
      <c r="AM77" s="24"/>
      <c r="AN77" s="23"/>
      <c r="AO77" s="23"/>
      <c r="AP77" s="24"/>
      <c r="AQ77" s="24"/>
      <c r="AR77" s="24"/>
      <c r="AS77" s="24"/>
      <c r="AT77" s="24"/>
      <c r="AU77" s="24"/>
      <c r="AV77" s="62"/>
      <c r="AW77" s="23"/>
      <c r="AX77" s="24"/>
      <c r="AY77" s="24"/>
      <c r="AZ77" s="24"/>
      <c r="BA77" s="24"/>
      <c r="BB77" s="24"/>
      <c r="BC77" s="24"/>
      <c r="BD77" s="24"/>
      <c r="BE77" s="24"/>
      <c r="BF77" s="24"/>
      <c r="BG77" s="23"/>
      <c r="BH77" s="23"/>
      <c r="BI77" s="24"/>
      <c r="BJ77" s="24"/>
      <c r="BK77" s="24"/>
      <c r="BL77" s="24"/>
      <c r="BM77" s="24"/>
      <c r="BN77" s="24"/>
      <c r="BO77" s="23"/>
      <c r="BP77" s="23"/>
      <c r="BQ77" s="31"/>
    </row>
    <row r="78" spans="1:69" s="70" customFormat="1" ht="18.75" x14ac:dyDescent="0.25">
      <c r="A78" s="49"/>
      <c r="B78" s="50" t="s">
        <v>135</v>
      </c>
      <c r="C78" s="104">
        <v>190</v>
      </c>
      <c r="D78" s="104"/>
      <c r="E78" s="104">
        <v>151</v>
      </c>
      <c r="F78" s="104"/>
      <c r="G78" s="104">
        <v>96</v>
      </c>
      <c r="H78" s="104"/>
      <c r="I78" s="102">
        <f t="shared" si="12"/>
        <v>437</v>
      </c>
      <c r="J78" s="86"/>
      <c r="K78" s="119">
        <v>96</v>
      </c>
      <c r="L78" s="117"/>
      <c r="M78" s="119">
        <v>107</v>
      </c>
      <c r="N78" s="117"/>
      <c r="O78" s="119">
        <v>156</v>
      </c>
      <c r="P78" s="51"/>
      <c r="Q78" s="86">
        <f t="shared" si="2"/>
        <v>359</v>
      </c>
      <c r="R78" s="86"/>
      <c r="S78" s="67">
        <v>124</v>
      </c>
      <c r="T78" s="123"/>
      <c r="U78" s="67">
        <v>119</v>
      </c>
      <c r="V78" s="123"/>
      <c r="W78" s="67">
        <v>119</v>
      </c>
      <c r="X78" s="51"/>
      <c r="Y78" s="116">
        <f t="shared" si="6"/>
        <v>362</v>
      </c>
      <c r="Z78" s="86"/>
      <c r="AA78" s="74"/>
      <c r="AC78" s="74"/>
      <c r="AD78" s="119"/>
      <c r="AE78" s="74"/>
      <c r="AF78" s="51"/>
      <c r="AG78" s="127">
        <f t="shared" si="13"/>
        <v>0</v>
      </c>
      <c r="AH78" s="86"/>
      <c r="AI78" s="127">
        <f t="shared" si="11"/>
        <v>1158</v>
      </c>
      <c r="AJ78" s="52"/>
      <c r="AK78" s="62"/>
      <c r="AL78" s="24"/>
      <c r="AM78" s="24"/>
      <c r="AN78" s="23"/>
      <c r="AO78" s="23"/>
      <c r="AP78" s="24"/>
      <c r="AQ78" s="24"/>
      <c r="AR78" s="24"/>
      <c r="AS78" s="24"/>
      <c r="AT78" s="24"/>
      <c r="AU78" s="24"/>
      <c r="AV78" s="62"/>
      <c r="AW78" s="23"/>
      <c r="AX78" s="24"/>
      <c r="AY78" s="24"/>
      <c r="AZ78" s="24"/>
      <c r="BA78" s="24"/>
      <c r="BB78" s="24"/>
      <c r="BC78" s="24"/>
      <c r="BD78" s="24"/>
      <c r="BE78" s="24"/>
      <c r="BF78" s="24"/>
      <c r="BG78" s="23"/>
      <c r="BH78" s="23"/>
      <c r="BI78" s="24"/>
      <c r="BJ78" s="24"/>
      <c r="BK78" s="24"/>
      <c r="BL78" s="24"/>
      <c r="BM78" s="24"/>
      <c r="BN78" s="24"/>
      <c r="BO78" s="23"/>
      <c r="BP78" s="23"/>
      <c r="BQ78" s="31"/>
    </row>
    <row r="79" spans="1:69" s="37" customFormat="1" ht="25.5" x14ac:dyDescent="0.25">
      <c r="A79" s="27"/>
      <c r="B79" s="34" t="s">
        <v>136</v>
      </c>
      <c r="C79" s="115">
        <v>0</v>
      </c>
      <c r="D79" s="104"/>
      <c r="E79" s="115">
        <v>0</v>
      </c>
      <c r="F79" s="104"/>
      <c r="G79" s="104">
        <v>0</v>
      </c>
      <c r="H79" s="104"/>
      <c r="I79" s="102">
        <f t="shared" si="12"/>
        <v>0</v>
      </c>
      <c r="J79" s="81"/>
      <c r="K79" s="119">
        <v>0</v>
      </c>
      <c r="L79" s="117"/>
      <c r="M79" s="119"/>
      <c r="N79" s="117"/>
      <c r="O79" s="119">
        <v>0</v>
      </c>
      <c r="P79" s="119"/>
      <c r="Q79" s="86">
        <f t="shared" si="2"/>
        <v>0</v>
      </c>
      <c r="R79" s="116"/>
      <c r="S79" s="67">
        <v>0</v>
      </c>
      <c r="T79" s="123"/>
      <c r="U79" s="67">
        <v>0</v>
      </c>
      <c r="V79" s="123"/>
      <c r="W79" s="67">
        <v>0</v>
      </c>
      <c r="X79" s="123"/>
      <c r="Y79" s="116">
        <f t="shared" si="6"/>
        <v>0</v>
      </c>
      <c r="Z79" s="116"/>
      <c r="AA79" s="74"/>
      <c r="AC79" s="74"/>
      <c r="AD79" s="119"/>
      <c r="AE79" s="74"/>
      <c r="AF79" s="119"/>
      <c r="AG79" s="127">
        <f t="shared" si="13"/>
        <v>0</v>
      </c>
      <c r="AH79" s="116"/>
      <c r="AI79" s="127">
        <f t="shared" si="11"/>
        <v>0</v>
      </c>
      <c r="AJ79" s="31"/>
      <c r="AK79" s="23"/>
      <c r="AL79" s="24"/>
      <c r="AM79" s="24"/>
      <c r="AN79" s="23"/>
      <c r="AO79" s="23"/>
      <c r="AP79" s="24"/>
      <c r="AQ79" s="24"/>
      <c r="AR79" s="24"/>
      <c r="AS79" s="24"/>
      <c r="AT79" s="24"/>
      <c r="AU79" s="24"/>
      <c r="AV79" s="62"/>
      <c r="AW79" s="23"/>
      <c r="AX79" s="24"/>
      <c r="AY79" s="24"/>
      <c r="AZ79" s="24"/>
      <c r="BA79" s="24"/>
      <c r="BB79" s="24"/>
      <c r="BC79" s="24"/>
      <c r="BD79" s="24"/>
      <c r="BE79" s="24"/>
      <c r="BF79" s="24"/>
      <c r="BG79" s="23"/>
      <c r="BH79" s="23"/>
      <c r="BI79" s="24"/>
      <c r="BJ79" s="24"/>
      <c r="BK79" s="24"/>
      <c r="BL79" s="24"/>
      <c r="BM79" s="24"/>
      <c r="BN79" s="24"/>
      <c r="BO79" s="23"/>
      <c r="BP79" s="23"/>
      <c r="BQ79" s="31"/>
    </row>
    <row r="80" spans="1:69" s="37" customFormat="1" ht="18.75" x14ac:dyDescent="0.25">
      <c r="A80" s="27"/>
      <c r="B80" s="34" t="s">
        <v>137</v>
      </c>
      <c r="C80" s="104">
        <v>723</v>
      </c>
      <c r="D80" s="104"/>
      <c r="E80" s="104">
        <v>572</v>
      </c>
      <c r="F80" s="104"/>
      <c r="G80" s="104">
        <v>520</v>
      </c>
      <c r="H80" s="104"/>
      <c r="I80" s="102">
        <f t="shared" si="12"/>
        <v>1815</v>
      </c>
      <c r="J80" s="81"/>
      <c r="K80" s="119">
        <v>545</v>
      </c>
      <c r="L80" s="117"/>
      <c r="M80" s="119">
        <v>645</v>
      </c>
      <c r="N80" s="117"/>
      <c r="O80" s="119">
        <v>684</v>
      </c>
      <c r="P80" s="119"/>
      <c r="Q80" s="86">
        <f t="shared" si="2"/>
        <v>1874</v>
      </c>
      <c r="R80" s="116"/>
      <c r="S80" s="67">
        <v>576</v>
      </c>
      <c r="T80" s="123"/>
      <c r="U80" s="67">
        <v>573</v>
      </c>
      <c r="V80" s="123"/>
      <c r="W80" s="67">
        <v>545</v>
      </c>
      <c r="X80" s="123"/>
      <c r="Y80" s="116">
        <f t="shared" si="6"/>
        <v>1694</v>
      </c>
      <c r="Z80" s="116"/>
      <c r="AA80" s="74"/>
      <c r="AC80" s="74"/>
      <c r="AD80" s="119"/>
      <c r="AE80" s="74"/>
      <c r="AF80" s="119"/>
      <c r="AG80" s="127">
        <f t="shared" si="13"/>
        <v>0</v>
      </c>
      <c r="AH80" s="116"/>
      <c r="AI80" s="127">
        <f t="shared" si="11"/>
        <v>5383</v>
      </c>
      <c r="AJ80" s="31"/>
      <c r="AK80" s="23"/>
      <c r="AL80" s="24"/>
      <c r="AM80" s="24"/>
      <c r="AN80" s="23"/>
      <c r="AO80" s="23"/>
      <c r="AP80" s="24"/>
      <c r="AQ80" s="24"/>
      <c r="AR80" s="24"/>
      <c r="AS80" s="24"/>
      <c r="AT80" s="24"/>
      <c r="AU80" s="24"/>
      <c r="AV80" s="62"/>
      <c r="AW80" s="23"/>
      <c r="AX80" s="24"/>
      <c r="AY80" s="24"/>
      <c r="AZ80" s="24"/>
      <c r="BA80" s="24"/>
      <c r="BB80" s="24"/>
      <c r="BC80" s="24"/>
      <c r="BD80" s="24"/>
      <c r="BE80" s="24"/>
      <c r="BF80" s="24"/>
      <c r="BG80" s="23"/>
      <c r="BH80" s="23"/>
      <c r="BI80" s="24"/>
      <c r="BJ80" s="24"/>
      <c r="BK80" s="24"/>
      <c r="BL80" s="24"/>
      <c r="BM80" s="24"/>
      <c r="BN80" s="24"/>
      <c r="BO80" s="23"/>
      <c r="BP80" s="23"/>
      <c r="BQ80" s="31"/>
    </row>
    <row r="81" spans="1:69" s="37" customFormat="1" ht="25.5" x14ac:dyDescent="0.25">
      <c r="A81" s="27"/>
      <c r="B81" s="34" t="s">
        <v>138</v>
      </c>
      <c r="C81" s="104">
        <v>4810</v>
      </c>
      <c r="D81" s="104"/>
      <c r="E81" s="104">
        <v>12096</v>
      </c>
      <c r="F81" s="104"/>
      <c r="G81" s="104">
        <v>12376</v>
      </c>
      <c r="H81" s="104"/>
      <c r="I81" s="102">
        <f t="shared" si="12"/>
        <v>29282</v>
      </c>
      <c r="J81" s="81"/>
      <c r="K81" s="119">
        <v>6801</v>
      </c>
      <c r="L81" s="117"/>
      <c r="M81" s="119">
        <v>3555</v>
      </c>
      <c r="N81" s="117"/>
      <c r="O81" s="119">
        <v>10997</v>
      </c>
      <c r="P81" s="119"/>
      <c r="Q81" s="86">
        <f t="shared" si="2"/>
        <v>21353</v>
      </c>
      <c r="R81" s="116"/>
      <c r="S81" s="67">
        <v>8984</v>
      </c>
      <c r="T81" s="123"/>
      <c r="U81" s="67">
        <v>11809</v>
      </c>
      <c r="V81" s="123"/>
      <c r="W81" s="67">
        <v>8974</v>
      </c>
      <c r="X81" s="123"/>
      <c r="Y81" s="116">
        <f t="shared" si="6"/>
        <v>29767</v>
      </c>
      <c r="Z81" s="116"/>
      <c r="AA81" s="74"/>
      <c r="AC81" s="74"/>
      <c r="AD81" s="119"/>
      <c r="AE81" s="74"/>
      <c r="AF81" s="119"/>
      <c r="AG81" s="127">
        <f t="shared" si="13"/>
        <v>0</v>
      </c>
      <c r="AH81" s="116"/>
      <c r="AI81" s="127">
        <f t="shared" si="11"/>
        <v>80402</v>
      </c>
      <c r="AJ81" s="31"/>
      <c r="AK81" s="23"/>
      <c r="AL81" s="25"/>
      <c r="AM81" s="24"/>
      <c r="AN81" s="23"/>
      <c r="AO81" s="23"/>
      <c r="AP81" s="23"/>
      <c r="AQ81" s="23"/>
      <c r="AR81" s="23"/>
      <c r="AS81" s="23"/>
      <c r="AT81" s="23"/>
      <c r="AU81" s="24"/>
      <c r="AV81" s="62"/>
      <c r="AW81" s="23"/>
      <c r="AX81" s="59"/>
      <c r="AY81" s="59"/>
      <c r="AZ81" s="59"/>
      <c r="BA81" s="24"/>
      <c r="BB81" s="24"/>
      <c r="BC81" s="24"/>
      <c r="BD81" s="24"/>
      <c r="BE81" s="24"/>
      <c r="BF81" s="24"/>
      <c r="BG81" s="23"/>
      <c r="BH81" s="23"/>
      <c r="BI81" s="24"/>
      <c r="BJ81" s="24"/>
      <c r="BK81" s="24"/>
      <c r="BL81" s="24"/>
      <c r="BM81" s="24"/>
      <c r="BN81" s="24"/>
      <c r="BO81" s="23"/>
      <c r="BP81" s="23"/>
      <c r="BQ81" s="31"/>
    </row>
    <row r="82" spans="1:69" s="37" customFormat="1" ht="18.75" x14ac:dyDescent="0.25">
      <c r="A82" s="27"/>
      <c r="B82" s="34" t="s">
        <v>140</v>
      </c>
      <c r="C82" s="104">
        <v>36</v>
      </c>
      <c r="D82" s="104"/>
      <c r="E82" s="104">
        <v>34</v>
      </c>
      <c r="F82" s="104"/>
      <c r="G82" s="104">
        <v>60</v>
      </c>
      <c r="H82" s="104"/>
      <c r="I82" s="102">
        <f t="shared" si="12"/>
        <v>130</v>
      </c>
      <c r="J82" s="81"/>
      <c r="K82" s="119">
        <v>76</v>
      </c>
      <c r="L82" s="117"/>
      <c r="M82" s="119">
        <v>74</v>
      </c>
      <c r="N82" s="117"/>
      <c r="O82" s="119">
        <v>77</v>
      </c>
      <c r="P82" s="119"/>
      <c r="Q82" s="86">
        <f t="shared" si="2"/>
        <v>227</v>
      </c>
      <c r="R82" s="116"/>
      <c r="S82" s="67">
        <v>91</v>
      </c>
      <c r="T82" s="123"/>
      <c r="U82" s="67">
        <v>77</v>
      </c>
      <c r="V82" s="123"/>
      <c r="W82" s="67">
        <v>104</v>
      </c>
      <c r="X82" s="123"/>
      <c r="Y82" s="116">
        <f t="shared" si="6"/>
        <v>272</v>
      </c>
      <c r="Z82" s="116"/>
      <c r="AA82" s="74"/>
      <c r="AC82" s="74"/>
      <c r="AD82" s="119"/>
      <c r="AE82" s="74"/>
      <c r="AF82" s="119"/>
      <c r="AG82" s="127">
        <f t="shared" si="13"/>
        <v>0</v>
      </c>
      <c r="AH82" s="116"/>
      <c r="AI82" s="127">
        <f t="shared" si="11"/>
        <v>629</v>
      </c>
      <c r="AJ82" s="31"/>
      <c r="AK82" s="23"/>
      <c r="AL82" s="24"/>
      <c r="AM82" s="24"/>
      <c r="AN82" s="23"/>
      <c r="AO82" s="23"/>
      <c r="AP82" s="23"/>
      <c r="AQ82" s="23"/>
      <c r="AR82" s="23"/>
      <c r="AS82" s="23"/>
      <c r="AT82" s="23"/>
      <c r="AU82" s="24"/>
      <c r="AV82" s="62"/>
      <c r="AW82" s="23"/>
      <c r="AX82" s="24"/>
      <c r="AY82" s="24"/>
      <c r="AZ82" s="24"/>
      <c r="BA82" s="24"/>
      <c r="BB82" s="24"/>
      <c r="BC82" s="24"/>
      <c r="BD82" s="24"/>
      <c r="BE82" s="24"/>
      <c r="BF82" s="24"/>
      <c r="BG82" s="23"/>
      <c r="BH82" s="23"/>
      <c r="BI82" s="24"/>
      <c r="BJ82" s="24"/>
      <c r="BK82" s="24"/>
      <c r="BL82" s="24"/>
      <c r="BM82" s="24"/>
      <c r="BN82" s="24"/>
      <c r="BO82" s="23"/>
      <c r="BP82" s="23"/>
      <c r="BQ82" s="31"/>
    </row>
    <row r="83" spans="1:69" s="37" customFormat="1" ht="18.75" x14ac:dyDescent="0.25">
      <c r="A83" s="29">
        <v>12</v>
      </c>
      <c r="B83" s="28" t="s">
        <v>146</v>
      </c>
      <c r="C83" s="30"/>
      <c r="D83" s="30"/>
      <c r="E83" s="30"/>
      <c r="F83" s="30"/>
      <c r="G83" s="30"/>
      <c r="H83" s="30"/>
      <c r="I83" s="81"/>
      <c r="J83" s="81"/>
      <c r="K83" s="30"/>
      <c r="L83" s="30"/>
      <c r="M83" s="30"/>
      <c r="N83" s="30"/>
      <c r="O83" s="30"/>
      <c r="P83" s="30"/>
      <c r="Q83" s="81"/>
      <c r="R83" s="81"/>
      <c r="S83" s="30"/>
      <c r="T83" s="30"/>
      <c r="U83" s="30"/>
      <c r="V83" s="30"/>
      <c r="W83" s="30"/>
      <c r="X83" s="30"/>
      <c r="Y83" s="81"/>
      <c r="Z83" s="81"/>
      <c r="AA83" s="30"/>
      <c r="AB83" s="30"/>
      <c r="AC83" s="30"/>
      <c r="AD83" s="30"/>
      <c r="AE83" s="30"/>
      <c r="AF83" s="30"/>
      <c r="AG83" s="81"/>
      <c r="AH83" s="81"/>
      <c r="AI83" s="81"/>
      <c r="AJ83" s="31"/>
      <c r="AK83" s="31"/>
      <c r="AL83" s="24"/>
      <c r="AM83" s="24"/>
      <c r="AN83" s="53"/>
      <c r="AO83" s="53"/>
      <c r="AP83" s="53"/>
      <c r="AQ83" s="53"/>
      <c r="AR83" s="24"/>
      <c r="AS83" s="24"/>
      <c r="AT83" s="24"/>
      <c r="AU83" s="24"/>
      <c r="AV83" s="24"/>
      <c r="AW83" s="53"/>
      <c r="AX83" s="53"/>
      <c r="AY83" s="53"/>
      <c r="AZ83" s="53"/>
      <c r="BA83" s="53"/>
      <c r="BB83" s="53"/>
      <c r="BC83" s="53"/>
      <c r="BD83" s="53"/>
      <c r="BE83" s="53"/>
      <c r="BF83" s="53"/>
      <c r="BG83" s="53"/>
      <c r="BH83" s="53"/>
      <c r="BI83" s="53"/>
      <c r="BJ83" s="53"/>
      <c r="BK83" s="53"/>
      <c r="BL83" s="53"/>
      <c r="BM83" s="53"/>
      <c r="BN83" s="53"/>
      <c r="BO83" s="53"/>
      <c r="BP83" s="53"/>
    </row>
    <row r="84" spans="1:69" s="37" customFormat="1" ht="51.75" customHeight="1" x14ac:dyDescent="0.25">
      <c r="A84" s="4" t="s">
        <v>30</v>
      </c>
      <c r="B84" s="35" t="s">
        <v>147</v>
      </c>
      <c r="C84" s="24"/>
      <c r="D84" s="24"/>
      <c r="E84" s="24"/>
      <c r="F84" s="24"/>
      <c r="G84" s="24"/>
      <c r="H84" s="24"/>
      <c r="I84" s="81"/>
      <c r="J84" s="81"/>
      <c r="K84" s="24"/>
      <c r="L84" s="24"/>
      <c r="M84" s="24"/>
      <c r="N84" s="24"/>
      <c r="O84" s="24"/>
      <c r="P84" s="24"/>
      <c r="Q84" s="81"/>
      <c r="R84" s="81"/>
      <c r="S84" s="24"/>
      <c r="T84" s="24"/>
      <c r="U84" s="24"/>
      <c r="V84" s="24"/>
      <c r="W84" s="24"/>
      <c r="X84" s="24"/>
      <c r="Y84" s="81"/>
      <c r="Z84" s="81"/>
      <c r="AA84" s="24"/>
      <c r="AB84" s="24"/>
      <c r="AC84" s="24"/>
      <c r="AD84" s="24"/>
      <c r="AE84" s="24"/>
      <c r="AF84" s="24"/>
      <c r="AG84" s="81"/>
      <c r="AH84" s="81"/>
      <c r="AI84" s="81"/>
      <c r="AJ84" s="31"/>
      <c r="AK84" s="23"/>
      <c r="AL84" s="24"/>
      <c r="AM84" s="24"/>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row>
    <row r="85" spans="1:69" s="37" customFormat="1" ht="29.25" customHeight="1" x14ac:dyDescent="0.25">
      <c r="A85" s="4" t="s">
        <v>31</v>
      </c>
      <c r="B85" s="35" t="s">
        <v>148</v>
      </c>
      <c r="C85" s="24"/>
      <c r="D85" s="24"/>
      <c r="E85" s="24"/>
      <c r="F85" s="24"/>
      <c r="G85" s="24"/>
      <c r="H85" s="24"/>
      <c r="I85" s="81"/>
      <c r="J85" s="81"/>
      <c r="K85" s="24"/>
      <c r="L85" s="24"/>
      <c r="M85" s="24"/>
      <c r="N85" s="24"/>
      <c r="O85" s="24"/>
      <c r="P85" s="24"/>
      <c r="Q85" s="81"/>
      <c r="R85" s="81"/>
      <c r="S85" s="24"/>
      <c r="T85" s="24"/>
      <c r="U85" s="24"/>
      <c r="V85" s="24"/>
      <c r="W85" s="24"/>
      <c r="X85" s="24"/>
      <c r="Y85" s="81"/>
      <c r="Z85" s="81"/>
      <c r="AA85" s="24"/>
      <c r="AB85" s="24"/>
      <c r="AC85" s="24"/>
      <c r="AD85" s="24"/>
      <c r="AE85" s="24"/>
      <c r="AF85" s="24"/>
      <c r="AG85" s="81"/>
      <c r="AH85" s="81"/>
      <c r="AI85" s="81"/>
      <c r="AJ85" s="31"/>
      <c r="AK85" s="23"/>
      <c r="AL85" s="24"/>
      <c r="AM85" s="24"/>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row>
    <row r="86" spans="1:69" s="37" customFormat="1" ht="59.25" customHeight="1" x14ac:dyDescent="0.25">
      <c r="A86" s="138" t="s">
        <v>149</v>
      </c>
      <c r="B86" s="138"/>
      <c r="C86" s="138"/>
      <c r="D86" s="138"/>
      <c r="E86" s="138"/>
      <c r="F86" s="138"/>
      <c r="G86" s="138"/>
      <c r="H86" s="138"/>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c r="AG86" s="138"/>
      <c r="AH86" s="138"/>
      <c r="AI86" s="87"/>
      <c r="AJ86" s="41"/>
      <c r="AK86" s="41"/>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row>
    <row r="87" spans="1:69" s="37" customFormat="1" ht="20.25" x14ac:dyDescent="0.25">
      <c r="A87" s="139" t="s">
        <v>28</v>
      </c>
      <c r="B87" s="134" t="s">
        <v>62</v>
      </c>
      <c r="C87" s="140" t="s">
        <v>63</v>
      </c>
      <c r="D87" s="140"/>
      <c r="E87" s="140"/>
      <c r="F87" s="140"/>
      <c r="G87" s="140"/>
      <c r="H87" s="140"/>
      <c r="I87" s="137" t="s">
        <v>68</v>
      </c>
      <c r="J87" s="137"/>
      <c r="K87" s="140" t="s">
        <v>63</v>
      </c>
      <c r="L87" s="140"/>
      <c r="M87" s="140"/>
      <c r="N87" s="140"/>
      <c r="O87" s="140"/>
      <c r="P87" s="140"/>
      <c r="Q87" s="137" t="s">
        <v>68</v>
      </c>
      <c r="R87" s="137"/>
      <c r="S87" s="140" t="s">
        <v>63</v>
      </c>
      <c r="T87" s="140"/>
      <c r="U87" s="140"/>
      <c r="V87" s="140"/>
      <c r="W87" s="140"/>
      <c r="X87" s="140"/>
      <c r="Y87" s="137" t="s">
        <v>68</v>
      </c>
      <c r="Z87" s="137"/>
      <c r="AA87" s="140" t="s">
        <v>63</v>
      </c>
      <c r="AB87" s="140"/>
      <c r="AC87" s="140"/>
      <c r="AD87" s="140"/>
      <c r="AE87" s="140"/>
      <c r="AF87" s="140"/>
      <c r="AG87" s="141" t="s">
        <v>68</v>
      </c>
      <c r="AH87" s="141"/>
      <c r="AI87" s="141" t="s">
        <v>68</v>
      </c>
      <c r="AJ87" s="141"/>
      <c r="AK87" s="9"/>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row>
    <row r="88" spans="1:69" s="37" customFormat="1" ht="18.75" customHeight="1" x14ac:dyDescent="0.25">
      <c r="A88" s="139"/>
      <c r="B88" s="134"/>
      <c r="C88" s="143" t="s">
        <v>64</v>
      </c>
      <c r="D88" s="143"/>
      <c r="E88" s="143" t="s">
        <v>65</v>
      </c>
      <c r="F88" s="143"/>
      <c r="G88" s="143" t="s">
        <v>66</v>
      </c>
      <c r="H88" s="143"/>
      <c r="I88" s="128" t="s">
        <v>161</v>
      </c>
      <c r="J88" s="128"/>
      <c r="K88" s="143" t="s">
        <v>70</v>
      </c>
      <c r="L88" s="143"/>
      <c r="M88" s="143" t="s">
        <v>71</v>
      </c>
      <c r="N88" s="143"/>
      <c r="O88" s="143" t="s">
        <v>72</v>
      </c>
      <c r="P88" s="143"/>
      <c r="Q88" s="128" t="s">
        <v>162</v>
      </c>
      <c r="R88" s="128"/>
      <c r="S88" s="143" t="s">
        <v>74</v>
      </c>
      <c r="T88" s="143"/>
      <c r="U88" s="143" t="s">
        <v>75</v>
      </c>
      <c r="V88" s="143"/>
      <c r="W88" s="143" t="s">
        <v>76</v>
      </c>
      <c r="X88" s="143"/>
      <c r="Y88" s="128" t="s">
        <v>61</v>
      </c>
      <c r="Z88" s="128"/>
      <c r="AA88" s="142" t="s">
        <v>156</v>
      </c>
      <c r="AB88" s="142"/>
      <c r="AC88" s="142" t="s">
        <v>157</v>
      </c>
      <c r="AD88" s="142"/>
      <c r="AE88" s="142" t="s">
        <v>158</v>
      </c>
      <c r="AF88" s="142"/>
      <c r="AG88" s="141" t="s">
        <v>159</v>
      </c>
      <c r="AH88" s="141"/>
      <c r="AI88" s="141" t="s">
        <v>160</v>
      </c>
      <c r="AJ88" s="141"/>
      <c r="AK88" s="9"/>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row>
    <row r="89" spans="1:69" s="37" customFormat="1" ht="202.5" x14ac:dyDescent="0.25">
      <c r="A89" s="139"/>
      <c r="B89" s="134"/>
      <c r="C89" s="8" t="s">
        <v>123</v>
      </c>
      <c r="D89" s="12" t="s">
        <v>124</v>
      </c>
      <c r="E89" s="8" t="s">
        <v>123</v>
      </c>
      <c r="F89" s="12" t="s">
        <v>124</v>
      </c>
      <c r="G89" s="8" t="s">
        <v>123</v>
      </c>
      <c r="H89" s="12" t="s">
        <v>124</v>
      </c>
      <c r="I89" s="82" t="s">
        <v>123</v>
      </c>
      <c r="J89" s="82" t="s">
        <v>124</v>
      </c>
      <c r="K89" s="8" t="s">
        <v>123</v>
      </c>
      <c r="L89" s="12" t="s">
        <v>124</v>
      </c>
      <c r="M89" s="8" t="s">
        <v>123</v>
      </c>
      <c r="N89" s="12" t="s">
        <v>124</v>
      </c>
      <c r="O89" s="8" t="s">
        <v>123</v>
      </c>
      <c r="P89" s="12" t="s">
        <v>124</v>
      </c>
      <c r="Q89" s="82" t="s">
        <v>123</v>
      </c>
      <c r="R89" s="82" t="s">
        <v>124</v>
      </c>
      <c r="S89" s="8" t="s">
        <v>123</v>
      </c>
      <c r="T89" s="12" t="s">
        <v>124</v>
      </c>
      <c r="U89" s="8" t="s">
        <v>123</v>
      </c>
      <c r="V89" s="12" t="s">
        <v>124</v>
      </c>
      <c r="W89" s="8" t="s">
        <v>123</v>
      </c>
      <c r="X89" s="12" t="s">
        <v>124</v>
      </c>
      <c r="Y89" s="82" t="s">
        <v>123</v>
      </c>
      <c r="Z89" s="82" t="s">
        <v>124</v>
      </c>
      <c r="AA89" s="8" t="s">
        <v>123</v>
      </c>
      <c r="AB89" s="12" t="s">
        <v>124</v>
      </c>
      <c r="AC89" s="8" t="s">
        <v>123</v>
      </c>
      <c r="AD89" s="12" t="s">
        <v>124</v>
      </c>
      <c r="AE89" s="8" t="s">
        <v>123</v>
      </c>
      <c r="AF89" s="12" t="s">
        <v>124</v>
      </c>
      <c r="AG89" s="81" t="s">
        <v>123</v>
      </c>
      <c r="AH89" s="81" t="s">
        <v>124</v>
      </c>
      <c r="AI89" s="81">
        <v>20</v>
      </c>
      <c r="AJ89" s="9"/>
      <c r="AK89" s="9"/>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row>
    <row r="90" spans="1:69" s="37" customFormat="1" ht="31.5" x14ac:dyDescent="0.25">
      <c r="A90" s="13">
        <v>13</v>
      </c>
      <c r="B90" s="14" t="s">
        <v>47</v>
      </c>
      <c r="C90" s="14"/>
      <c r="D90" s="14"/>
      <c r="E90" s="14"/>
      <c r="F90" s="14"/>
      <c r="G90" s="14"/>
      <c r="H90" s="14"/>
      <c r="I90" s="83"/>
      <c r="J90" s="83"/>
      <c r="K90" s="14"/>
      <c r="L90" s="14"/>
      <c r="M90" s="14"/>
      <c r="N90" s="14"/>
      <c r="O90" s="14"/>
      <c r="P90" s="14"/>
      <c r="Q90" s="83"/>
      <c r="R90" s="83"/>
      <c r="S90" s="14"/>
      <c r="T90" s="14"/>
      <c r="U90" s="14"/>
      <c r="V90" s="14"/>
      <c r="W90" s="14"/>
      <c r="X90" s="14"/>
      <c r="Y90" s="83"/>
      <c r="Z90" s="83"/>
      <c r="AA90" s="14"/>
      <c r="AB90" s="14"/>
      <c r="AC90" s="14"/>
      <c r="AD90" s="14"/>
      <c r="AE90" s="14"/>
      <c r="AF90" s="14"/>
      <c r="AG90" s="81"/>
      <c r="AH90" s="81"/>
      <c r="AI90" s="81"/>
      <c r="AJ90" s="9"/>
      <c r="AK90" s="9"/>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row>
    <row r="91" spans="1:69" s="37" customFormat="1" ht="38.25" x14ac:dyDescent="0.25">
      <c r="A91" s="29" t="s">
        <v>32</v>
      </c>
      <c r="B91" s="28" t="s">
        <v>193</v>
      </c>
      <c r="C91" s="28"/>
      <c r="D91" s="28"/>
      <c r="E91" s="28"/>
      <c r="F91" s="28"/>
      <c r="G91" s="28"/>
      <c r="H91" s="28"/>
      <c r="I91" s="93"/>
      <c r="J91" s="93"/>
      <c r="K91" s="28"/>
      <c r="L91" s="28"/>
      <c r="M91" s="28"/>
      <c r="N91" s="28"/>
      <c r="O91" s="28"/>
      <c r="P91" s="28"/>
      <c r="Q91" s="93"/>
      <c r="R91" s="93"/>
      <c r="S91" s="28"/>
      <c r="T91" s="28"/>
      <c r="U91" s="28"/>
      <c r="V91" s="28"/>
      <c r="W91" s="28"/>
      <c r="X91" s="28"/>
      <c r="Y91" s="93"/>
      <c r="Z91" s="93"/>
      <c r="AA91" s="32"/>
      <c r="AB91" s="32"/>
      <c r="AC91" s="32"/>
      <c r="AD91" s="32"/>
      <c r="AE91" s="32"/>
      <c r="AF91" s="32"/>
      <c r="AG91" s="81"/>
      <c r="AH91" s="81"/>
      <c r="AI91" s="81"/>
      <c r="AJ91" s="31"/>
      <c r="AK91" s="31"/>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row>
    <row r="92" spans="1:69" s="37" customFormat="1" ht="20.25" x14ac:dyDescent="0.25">
      <c r="A92" s="4"/>
      <c r="B92" s="17"/>
      <c r="C92" s="17"/>
      <c r="D92" s="17"/>
      <c r="E92" s="17"/>
      <c r="F92" s="17"/>
      <c r="G92" s="17"/>
      <c r="H92" s="17"/>
      <c r="I92" s="94"/>
      <c r="J92" s="94"/>
      <c r="K92" s="17"/>
      <c r="L92" s="17"/>
      <c r="M92" s="17"/>
      <c r="N92" s="17"/>
      <c r="O92" s="17"/>
      <c r="P92" s="17"/>
      <c r="Q92" s="94"/>
      <c r="R92" s="94"/>
      <c r="S92" s="17"/>
      <c r="T92" s="17"/>
      <c r="U92" s="17"/>
      <c r="V92" s="17"/>
      <c r="W92" s="17"/>
      <c r="X92" s="17"/>
      <c r="Y92" s="94"/>
      <c r="Z92" s="94"/>
      <c r="AA92" s="18"/>
      <c r="AB92" s="19"/>
      <c r="AC92" s="18"/>
      <c r="AD92" s="19"/>
      <c r="AE92" s="18"/>
      <c r="AF92" s="19"/>
      <c r="AG92" s="81"/>
      <c r="AH92" s="81"/>
      <c r="AI92" s="81"/>
      <c r="AJ92" s="16"/>
      <c r="AK92" s="16"/>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row>
    <row r="93" spans="1:69" s="37" customFormat="1" ht="20.25" x14ac:dyDescent="0.25">
      <c r="A93" s="4"/>
      <c r="B93" s="17"/>
      <c r="C93" s="17"/>
      <c r="D93" s="17"/>
      <c r="E93" s="17"/>
      <c r="F93" s="17"/>
      <c r="G93" s="17"/>
      <c r="H93" s="17"/>
      <c r="I93" s="94"/>
      <c r="J93" s="94"/>
      <c r="K93" s="17"/>
      <c r="L93" s="17"/>
      <c r="M93" s="17"/>
      <c r="N93" s="17"/>
      <c r="O93" s="17"/>
      <c r="P93" s="17"/>
      <c r="Q93" s="94"/>
      <c r="R93" s="94"/>
      <c r="S93" s="17"/>
      <c r="T93" s="17"/>
      <c r="U93" s="17"/>
      <c r="V93" s="17"/>
      <c r="W93" s="17"/>
      <c r="X93" s="17"/>
      <c r="Y93" s="94"/>
      <c r="Z93" s="94"/>
      <c r="AA93" s="18"/>
      <c r="AB93" s="19"/>
      <c r="AC93" s="18"/>
      <c r="AD93" s="19"/>
      <c r="AE93" s="18"/>
      <c r="AF93" s="19"/>
      <c r="AG93" s="81"/>
      <c r="AH93" s="81"/>
      <c r="AI93" s="81"/>
      <c r="AJ93" s="16"/>
      <c r="AK93" s="16"/>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row>
    <row r="94" spans="1:69" s="37" customFormat="1" ht="20.25" x14ac:dyDescent="0.25">
      <c r="A94" s="4"/>
      <c r="B94" s="20"/>
      <c r="C94" s="20"/>
      <c r="D94" s="20"/>
      <c r="E94" s="20"/>
      <c r="F94" s="20"/>
      <c r="G94" s="20"/>
      <c r="H94" s="20"/>
      <c r="I94" s="94"/>
      <c r="J94" s="94"/>
      <c r="K94" s="20"/>
      <c r="L94" s="20"/>
      <c r="M94" s="20"/>
      <c r="N94" s="20"/>
      <c r="O94" s="20"/>
      <c r="P94" s="20"/>
      <c r="Q94" s="94"/>
      <c r="R94" s="94"/>
      <c r="S94" s="20"/>
      <c r="T94" s="20"/>
      <c r="U94" s="20"/>
      <c r="V94" s="20"/>
      <c r="W94" s="20"/>
      <c r="X94" s="20"/>
      <c r="Y94" s="94"/>
      <c r="Z94" s="94"/>
      <c r="AA94" s="18"/>
      <c r="AB94" s="19"/>
      <c r="AC94" s="18"/>
      <c r="AD94" s="19"/>
      <c r="AE94" s="18"/>
      <c r="AF94" s="19"/>
      <c r="AG94" s="81"/>
      <c r="AH94" s="81"/>
      <c r="AI94" s="81"/>
      <c r="AJ94" s="16"/>
      <c r="AK94" s="16"/>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row>
    <row r="95" spans="1:69" s="37" customFormat="1" ht="20.25" x14ac:dyDescent="0.25">
      <c r="A95" s="4"/>
      <c r="B95" s="20"/>
      <c r="C95" s="20"/>
      <c r="D95" s="20"/>
      <c r="E95" s="20"/>
      <c r="F95" s="20"/>
      <c r="G95" s="20"/>
      <c r="H95" s="20"/>
      <c r="I95" s="94"/>
      <c r="J95" s="94"/>
      <c r="K95" s="20"/>
      <c r="L95" s="20"/>
      <c r="M95" s="20"/>
      <c r="N95" s="20"/>
      <c r="O95" s="20"/>
      <c r="P95" s="20"/>
      <c r="Q95" s="94"/>
      <c r="R95" s="94"/>
      <c r="S95" s="20"/>
      <c r="T95" s="20"/>
      <c r="U95" s="20"/>
      <c r="V95" s="20"/>
      <c r="W95" s="20"/>
      <c r="X95" s="20"/>
      <c r="Y95" s="94"/>
      <c r="Z95" s="94"/>
      <c r="AA95" s="18"/>
      <c r="AB95" s="19"/>
      <c r="AC95" s="18"/>
      <c r="AD95" s="19"/>
      <c r="AE95" s="18"/>
      <c r="AF95" s="19"/>
      <c r="AG95" s="81"/>
      <c r="AH95" s="81"/>
      <c r="AI95" s="81"/>
      <c r="AJ95" s="16"/>
      <c r="AK95" s="16"/>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row>
    <row r="96" spans="1:69" s="37" customFormat="1" ht="20.25" x14ac:dyDescent="0.25">
      <c r="A96" s="4"/>
      <c r="B96" s="20"/>
      <c r="C96" s="20"/>
      <c r="D96" s="20"/>
      <c r="E96" s="20"/>
      <c r="F96" s="20"/>
      <c r="G96" s="20"/>
      <c r="H96" s="20"/>
      <c r="I96" s="94"/>
      <c r="J96" s="94"/>
      <c r="K96" s="20"/>
      <c r="L96" s="20"/>
      <c r="M96" s="20"/>
      <c r="N96" s="20"/>
      <c r="O96" s="20"/>
      <c r="P96" s="20"/>
      <c r="Q96" s="94"/>
      <c r="R96" s="94"/>
      <c r="S96" s="20"/>
      <c r="T96" s="20"/>
      <c r="U96" s="20"/>
      <c r="V96" s="20"/>
      <c r="W96" s="20"/>
      <c r="X96" s="20"/>
      <c r="Y96" s="94"/>
      <c r="Z96" s="94"/>
      <c r="AA96" s="18"/>
      <c r="AB96" s="19"/>
      <c r="AC96" s="18"/>
      <c r="AD96" s="19"/>
      <c r="AE96" s="18"/>
      <c r="AF96" s="19"/>
      <c r="AG96" s="81"/>
      <c r="AH96" s="81"/>
      <c r="AI96" s="81"/>
      <c r="AJ96" s="16"/>
      <c r="AK96" s="16"/>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row>
    <row r="97" spans="1:68" s="37" customFormat="1" ht="25.5" x14ac:dyDescent="0.25">
      <c r="A97" s="29" t="s">
        <v>33</v>
      </c>
      <c r="B97" s="28" t="s">
        <v>191</v>
      </c>
      <c r="C97" s="29"/>
      <c r="D97" s="28"/>
      <c r="E97" s="29"/>
      <c r="F97" s="28"/>
      <c r="G97" s="29"/>
      <c r="H97" s="28"/>
      <c r="I97" s="93"/>
      <c r="J97" s="93"/>
      <c r="K97" s="28"/>
      <c r="L97" s="28"/>
      <c r="M97" s="28"/>
      <c r="N97" s="28"/>
      <c r="O97" s="28"/>
      <c r="P97" s="28"/>
      <c r="Q97" s="93"/>
      <c r="R97" s="93"/>
      <c r="S97" s="28"/>
      <c r="T97" s="28"/>
      <c r="U97" s="28"/>
      <c r="V97" s="28"/>
      <c r="W97" s="28"/>
      <c r="X97" s="28"/>
      <c r="Y97" s="93"/>
      <c r="Z97" s="93"/>
      <c r="AA97" s="15"/>
      <c r="AB97" s="15"/>
      <c r="AC97" s="15"/>
      <c r="AD97" s="15"/>
      <c r="AE97" s="15"/>
      <c r="AF97" s="15"/>
      <c r="AG97" s="81"/>
      <c r="AH97" s="81"/>
      <c r="AI97" s="88"/>
      <c r="AJ97" s="16"/>
      <c r="AK97" s="16"/>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row>
    <row r="98" spans="1:68" s="37" customFormat="1" ht="20.25" x14ac:dyDescent="0.25">
      <c r="A98" s="4"/>
      <c r="B98" s="55" t="s">
        <v>129</v>
      </c>
      <c r="C98" s="20"/>
      <c r="D98" s="20"/>
      <c r="E98" s="20"/>
      <c r="F98" s="20"/>
      <c r="G98" s="20"/>
      <c r="H98" s="20"/>
      <c r="I98" s="94"/>
      <c r="J98" s="94"/>
      <c r="K98" s="20"/>
      <c r="L98" s="20"/>
      <c r="M98" s="20"/>
      <c r="N98" s="20"/>
      <c r="O98" s="20"/>
      <c r="P98" s="20"/>
      <c r="Q98" s="94"/>
      <c r="R98" s="94"/>
      <c r="S98" s="20"/>
      <c r="T98" s="20"/>
      <c r="U98" s="20"/>
      <c r="V98" s="20"/>
      <c r="W98" s="20"/>
      <c r="X98" s="20"/>
      <c r="Y98" s="94"/>
      <c r="Z98" s="94"/>
      <c r="AA98" s="18"/>
      <c r="AB98" s="19"/>
      <c r="AC98" s="18"/>
      <c r="AD98" s="19"/>
      <c r="AE98" s="18"/>
      <c r="AF98" s="19"/>
      <c r="AG98" s="81"/>
      <c r="AH98" s="81"/>
      <c r="AI98" s="81"/>
      <c r="AJ98" s="16"/>
      <c r="AK98" s="16"/>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row>
    <row r="99" spans="1:68" s="37" customFormat="1" ht="20.25" x14ac:dyDescent="0.25">
      <c r="A99" s="4"/>
      <c r="B99" s="17"/>
      <c r="C99" s="17"/>
      <c r="D99" s="17"/>
      <c r="E99" s="17"/>
      <c r="F99" s="17"/>
      <c r="G99" s="17"/>
      <c r="H99" s="17"/>
      <c r="I99" s="94"/>
      <c r="J99" s="94"/>
      <c r="K99" s="17"/>
      <c r="L99" s="17"/>
      <c r="M99" s="17"/>
      <c r="N99" s="17"/>
      <c r="O99" s="17"/>
      <c r="P99" s="17"/>
      <c r="Q99" s="94"/>
      <c r="R99" s="94"/>
      <c r="S99" s="17"/>
      <c r="T99" s="17"/>
      <c r="U99" s="17"/>
      <c r="V99" s="17"/>
      <c r="W99" s="17"/>
      <c r="X99" s="17"/>
      <c r="Y99" s="94"/>
      <c r="Z99" s="94"/>
      <c r="AA99" s="18"/>
      <c r="AB99" s="19"/>
      <c r="AC99" s="18"/>
      <c r="AD99" s="19"/>
      <c r="AE99" s="18"/>
      <c r="AF99" s="19"/>
      <c r="AG99" s="81"/>
      <c r="AH99" s="81"/>
      <c r="AI99" s="81"/>
      <c r="AJ99" s="16"/>
      <c r="AK99" s="16"/>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row>
    <row r="100" spans="1:68" s="37" customFormat="1" ht="20.25" x14ac:dyDescent="0.25">
      <c r="A100" s="4"/>
      <c r="B100" s="20"/>
      <c r="C100" s="20"/>
      <c r="D100" s="20"/>
      <c r="E100" s="20"/>
      <c r="F100" s="20"/>
      <c r="G100" s="20"/>
      <c r="H100" s="20"/>
      <c r="I100" s="94"/>
      <c r="J100" s="94"/>
      <c r="K100" s="20"/>
      <c r="L100" s="20"/>
      <c r="M100" s="20"/>
      <c r="N100" s="20"/>
      <c r="O100" s="20"/>
      <c r="P100" s="20"/>
      <c r="Q100" s="94"/>
      <c r="R100" s="94"/>
      <c r="S100" s="20"/>
      <c r="T100" s="20"/>
      <c r="U100" s="20"/>
      <c r="V100" s="20"/>
      <c r="W100" s="20"/>
      <c r="X100" s="20"/>
      <c r="Y100" s="94"/>
      <c r="Z100" s="94"/>
      <c r="AA100" s="18"/>
      <c r="AB100" s="19"/>
      <c r="AC100" s="18"/>
      <c r="AD100" s="19"/>
      <c r="AE100" s="18"/>
      <c r="AF100" s="19"/>
      <c r="AG100" s="81"/>
      <c r="AH100" s="81"/>
      <c r="AI100" s="81"/>
      <c r="AJ100" s="16"/>
      <c r="AK100" s="16"/>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row>
    <row r="101" spans="1:68" s="37" customFormat="1" ht="20.25" x14ac:dyDescent="0.25">
      <c r="A101" s="4"/>
      <c r="B101" s="20"/>
      <c r="C101" s="20"/>
      <c r="D101" s="20"/>
      <c r="E101" s="20"/>
      <c r="F101" s="20"/>
      <c r="G101" s="20"/>
      <c r="H101" s="20"/>
      <c r="I101" s="94"/>
      <c r="J101" s="94"/>
      <c r="K101" s="20"/>
      <c r="L101" s="20"/>
      <c r="M101" s="20"/>
      <c r="N101" s="20"/>
      <c r="O101" s="20"/>
      <c r="P101" s="20"/>
      <c r="Q101" s="94"/>
      <c r="R101" s="94"/>
      <c r="S101" s="20"/>
      <c r="T101" s="20"/>
      <c r="U101" s="20"/>
      <c r="V101" s="20"/>
      <c r="W101" s="20"/>
      <c r="X101" s="20"/>
      <c r="Y101" s="94"/>
      <c r="Z101" s="94"/>
      <c r="AA101" s="18"/>
      <c r="AB101" s="19"/>
      <c r="AC101" s="18"/>
      <c r="AD101" s="19"/>
      <c r="AE101" s="18"/>
      <c r="AF101" s="19"/>
      <c r="AG101" s="81"/>
      <c r="AH101" s="81"/>
      <c r="AI101" s="81"/>
      <c r="AJ101" s="16"/>
      <c r="AK101" s="16"/>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row>
    <row r="102" spans="1:68" s="37" customFormat="1" ht="20.25" x14ac:dyDescent="0.25">
      <c r="A102" s="4"/>
      <c r="B102" s="20"/>
      <c r="C102" s="20"/>
      <c r="D102" s="20"/>
      <c r="E102" s="20"/>
      <c r="F102" s="20"/>
      <c r="G102" s="20"/>
      <c r="H102" s="20"/>
      <c r="I102" s="94"/>
      <c r="J102" s="94"/>
      <c r="K102" s="20"/>
      <c r="L102" s="20"/>
      <c r="M102" s="20"/>
      <c r="N102" s="20"/>
      <c r="O102" s="20"/>
      <c r="P102" s="20"/>
      <c r="Q102" s="94"/>
      <c r="R102" s="94"/>
      <c r="S102" s="20"/>
      <c r="T102" s="20"/>
      <c r="U102" s="20"/>
      <c r="V102" s="20"/>
      <c r="W102" s="20"/>
      <c r="X102" s="20"/>
      <c r="Y102" s="94"/>
      <c r="Z102" s="94"/>
      <c r="AA102" s="18"/>
      <c r="AB102" s="19"/>
      <c r="AC102" s="18"/>
      <c r="AD102" s="19"/>
      <c r="AE102" s="18"/>
      <c r="AF102" s="19"/>
      <c r="AG102" s="81"/>
      <c r="AH102" s="81"/>
      <c r="AI102" s="81"/>
      <c r="AJ102" s="16"/>
      <c r="AK102" s="16"/>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row>
    <row r="103" spans="1:68" s="37" customFormat="1" ht="25.5" x14ac:dyDescent="0.25">
      <c r="A103" s="29" t="s">
        <v>48</v>
      </c>
      <c r="B103" s="28" t="s">
        <v>163</v>
      </c>
      <c r="C103" s="28"/>
      <c r="D103" s="28"/>
      <c r="E103" s="28"/>
      <c r="F103" s="28"/>
      <c r="G103" s="28"/>
      <c r="H103" s="28"/>
      <c r="I103" s="93"/>
      <c r="J103" s="93"/>
      <c r="K103" s="28"/>
      <c r="L103" s="28"/>
      <c r="M103" s="28"/>
      <c r="N103" s="28"/>
      <c r="O103" s="28"/>
      <c r="P103" s="28"/>
      <c r="Q103" s="93"/>
      <c r="R103" s="93"/>
      <c r="S103" s="28"/>
      <c r="T103" s="28"/>
      <c r="U103" s="28"/>
      <c r="V103" s="28"/>
      <c r="W103" s="28"/>
      <c r="X103" s="28"/>
      <c r="Y103" s="93"/>
      <c r="Z103" s="93"/>
      <c r="AA103" s="32"/>
      <c r="AB103" s="32"/>
      <c r="AC103" s="32"/>
      <c r="AD103" s="32"/>
      <c r="AE103" s="32"/>
      <c r="AF103" s="32"/>
      <c r="AG103" s="81"/>
      <c r="AH103" s="81"/>
      <c r="AI103" s="81"/>
      <c r="AJ103" s="31"/>
      <c r="AK103" s="31"/>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row>
    <row r="104" spans="1:68" s="37" customFormat="1" ht="55.5" customHeight="1" x14ac:dyDescent="0.25">
      <c r="A104" s="4"/>
      <c r="B104" s="20"/>
      <c r="C104" s="20"/>
      <c r="D104" s="20"/>
      <c r="E104" s="20"/>
      <c r="F104" s="20"/>
      <c r="G104" s="20"/>
      <c r="H104" s="20"/>
      <c r="I104" s="94"/>
      <c r="J104" s="94"/>
      <c r="K104" s="20"/>
      <c r="L104" s="20"/>
      <c r="M104" s="20"/>
      <c r="N104" s="20"/>
      <c r="O104" s="20"/>
      <c r="P104" s="20"/>
      <c r="Q104" s="94"/>
      <c r="R104" s="94"/>
      <c r="S104" s="20"/>
      <c r="T104" s="20"/>
      <c r="U104" s="20"/>
      <c r="V104" s="20"/>
      <c r="W104" s="20"/>
      <c r="X104" s="20"/>
      <c r="Y104" s="94"/>
      <c r="Z104" s="94"/>
      <c r="AA104" s="18"/>
      <c r="AB104" s="19"/>
      <c r="AC104" s="18"/>
      <c r="AD104" s="19"/>
      <c r="AE104" s="18"/>
      <c r="AF104" s="19"/>
      <c r="AG104" s="81"/>
      <c r="AH104" s="81"/>
      <c r="AI104" s="81"/>
      <c r="AJ104" s="16"/>
      <c r="AK104" s="16"/>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row>
    <row r="105" spans="1:68" s="37" customFormat="1" ht="20.25" x14ac:dyDescent="0.25">
      <c r="A105" s="4"/>
      <c r="B105" s="20"/>
      <c r="C105" s="20"/>
      <c r="D105" s="20"/>
      <c r="E105" s="20"/>
      <c r="F105" s="20"/>
      <c r="G105" s="20"/>
      <c r="H105" s="20"/>
      <c r="I105" s="94"/>
      <c r="J105" s="94"/>
      <c r="K105" s="20"/>
      <c r="L105" s="20"/>
      <c r="M105" s="20"/>
      <c r="N105" s="20"/>
      <c r="O105" s="20"/>
      <c r="P105" s="20"/>
      <c r="Q105" s="94"/>
      <c r="R105" s="94"/>
      <c r="S105" s="20"/>
      <c r="T105" s="20"/>
      <c r="U105" s="20"/>
      <c r="V105" s="20"/>
      <c r="W105" s="20"/>
      <c r="X105" s="20"/>
      <c r="Y105" s="94"/>
      <c r="Z105" s="94"/>
      <c r="AA105" s="18"/>
      <c r="AB105" s="19"/>
      <c r="AC105" s="18"/>
      <c r="AD105" s="19"/>
      <c r="AE105" s="18"/>
      <c r="AF105" s="19"/>
      <c r="AG105" s="81"/>
      <c r="AH105" s="81"/>
      <c r="AI105" s="81"/>
      <c r="AJ105" s="16"/>
      <c r="AK105" s="16"/>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row>
    <row r="106" spans="1:68" s="37" customFormat="1" ht="18.75" x14ac:dyDescent="0.25">
      <c r="A106" s="28" t="s">
        <v>49</v>
      </c>
      <c r="B106" s="28" t="s">
        <v>192</v>
      </c>
      <c r="C106" s="28"/>
      <c r="D106" s="28"/>
      <c r="E106" s="28"/>
      <c r="F106" s="28"/>
      <c r="G106" s="28"/>
      <c r="H106" s="28"/>
      <c r="I106" s="93"/>
      <c r="J106" s="93"/>
      <c r="K106" s="28"/>
      <c r="L106" s="28"/>
      <c r="M106" s="28"/>
      <c r="N106" s="28"/>
      <c r="O106" s="28"/>
      <c r="P106" s="28"/>
      <c r="Q106" s="93"/>
      <c r="R106" s="93"/>
      <c r="S106" s="28"/>
      <c r="T106" s="28"/>
      <c r="U106" s="28"/>
      <c r="V106" s="28"/>
      <c r="W106" s="28"/>
      <c r="X106" s="28"/>
      <c r="Y106" s="93"/>
      <c r="Z106" s="93"/>
      <c r="AA106" s="15"/>
      <c r="AB106" s="15"/>
      <c r="AC106" s="15"/>
      <c r="AD106" s="15"/>
      <c r="AE106" s="15"/>
      <c r="AF106" s="15"/>
      <c r="AG106" s="81"/>
      <c r="AH106" s="81"/>
      <c r="AI106" s="81"/>
      <c r="AJ106" s="16"/>
      <c r="AK106" s="16"/>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row>
    <row r="107" spans="1:68" s="37" customFormat="1" ht="20.25" x14ac:dyDescent="0.25">
      <c r="A107" s="4"/>
      <c r="B107" s="20"/>
      <c r="C107" s="20"/>
      <c r="D107" s="20"/>
      <c r="E107" s="20"/>
      <c r="F107" s="20"/>
      <c r="G107" s="20"/>
      <c r="H107" s="20"/>
      <c r="I107" s="94"/>
      <c r="J107" s="94"/>
      <c r="K107" s="20"/>
      <c r="L107" s="20"/>
      <c r="M107" s="20"/>
      <c r="N107" s="20"/>
      <c r="O107" s="20"/>
      <c r="P107" s="20"/>
      <c r="Q107" s="94"/>
      <c r="R107" s="94"/>
      <c r="S107" s="20"/>
      <c r="T107" s="20"/>
      <c r="U107" s="20"/>
      <c r="V107" s="20"/>
      <c r="W107" s="20"/>
      <c r="X107" s="20"/>
      <c r="Y107" s="94"/>
      <c r="Z107" s="94"/>
      <c r="AA107" s="18"/>
      <c r="AB107" s="19"/>
      <c r="AC107" s="18"/>
      <c r="AD107" s="19"/>
      <c r="AE107" s="18"/>
      <c r="AF107" s="19"/>
      <c r="AG107" s="81"/>
      <c r="AH107" s="81"/>
      <c r="AI107" s="81"/>
      <c r="AJ107" s="21"/>
      <c r="AK107" s="21"/>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row>
    <row r="108" spans="1:68" s="37" customFormat="1" ht="20.25" x14ac:dyDescent="0.25">
      <c r="A108" s="4"/>
      <c r="B108" s="20"/>
      <c r="C108" s="20"/>
      <c r="D108" s="20"/>
      <c r="E108" s="20"/>
      <c r="F108" s="20"/>
      <c r="G108" s="20"/>
      <c r="H108" s="20"/>
      <c r="I108" s="94"/>
      <c r="J108" s="94"/>
      <c r="K108" s="20"/>
      <c r="L108" s="20"/>
      <c r="M108" s="20"/>
      <c r="N108" s="20"/>
      <c r="O108" s="20"/>
      <c r="P108" s="20"/>
      <c r="Q108" s="94"/>
      <c r="R108" s="94"/>
      <c r="S108" s="20"/>
      <c r="T108" s="20"/>
      <c r="U108" s="20"/>
      <c r="V108" s="20"/>
      <c r="W108" s="20"/>
      <c r="X108" s="20"/>
      <c r="Y108" s="94"/>
      <c r="Z108" s="94"/>
      <c r="AA108" s="18"/>
      <c r="AB108" s="19"/>
      <c r="AC108" s="18"/>
      <c r="AD108" s="19"/>
      <c r="AE108" s="18"/>
      <c r="AF108" s="19"/>
      <c r="AG108" s="81"/>
      <c r="AH108" s="81"/>
      <c r="AI108" s="81"/>
      <c r="AJ108" s="21"/>
      <c r="AK108" s="21"/>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row>
    <row r="109" spans="1:68" s="37" customFormat="1" ht="20.25" x14ac:dyDescent="0.25">
      <c r="A109" s="4"/>
      <c r="B109" s="20"/>
      <c r="C109" s="20"/>
      <c r="D109" s="20"/>
      <c r="E109" s="20"/>
      <c r="F109" s="20"/>
      <c r="G109" s="20"/>
      <c r="H109" s="20"/>
      <c r="I109" s="94"/>
      <c r="J109" s="94"/>
      <c r="K109" s="20"/>
      <c r="L109" s="20"/>
      <c r="M109" s="20"/>
      <c r="N109" s="20"/>
      <c r="O109" s="20"/>
      <c r="P109" s="20"/>
      <c r="Q109" s="94"/>
      <c r="R109" s="94"/>
      <c r="S109" s="20"/>
      <c r="T109" s="20"/>
      <c r="U109" s="20"/>
      <c r="V109" s="20"/>
      <c r="W109" s="20"/>
      <c r="X109" s="20"/>
      <c r="Y109" s="94"/>
      <c r="Z109" s="94"/>
      <c r="AA109" s="18"/>
      <c r="AB109" s="19"/>
      <c r="AC109" s="18"/>
      <c r="AD109" s="19"/>
      <c r="AE109" s="18"/>
      <c r="AF109" s="19"/>
      <c r="AG109" s="81"/>
      <c r="AH109" s="81"/>
      <c r="AI109" s="81"/>
      <c r="AJ109" s="21"/>
      <c r="AK109" s="21"/>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row>
    <row r="110" spans="1:68" s="37" customFormat="1" ht="31.5" x14ac:dyDescent="0.25">
      <c r="A110" s="13">
        <v>14</v>
      </c>
      <c r="B110" s="14" t="s">
        <v>164</v>
      </c>
      <c r="C110" s="14"/>
      <c r="D110" s="14"/>
      <c r="E110" s="14"/>
      <c r="F110" s="14"/>
      <c r="G110" s="14"/>
      <c r="H110" s="14"/>
      <c r="I110" s="83"/>
      <c r="J110" s="83"/>
      <c r="K110" s="14"/>
      <c r="L110" s="14"/>
      <c r="M110" s="14"/>
      <c r="N110" s="14"/>
      <c r="O110" s="14"/>
      <c r="P110" s="14"/>
      <c r="Q110" s="83"/>
      <c r="R110" s="83"/>
      <c r="S110" s="14"/>
      <c r="T110" s="14"/>
      <c r="U110" s="14"/>
      <c r="V110" s="14"/>
      <c r="W110" s="14"/>
      <c r="X110" s="14"/>
      <c r="Y110" s="83"/>
      <c r="Z110" s="83"/>
      <c r="AA110" s="14"/>
      <c r="AB110" s="14"/>
      <c r="AC110" s="14"/>
      <c r="AD110" s="14"/>
      <c r="AE110" s="14"/>
      <c r="AF110" s="14"/>
      <c r="AG110" s="81"/>
      <c r="AH110" s="81"/>
      <c r="AI110" s="81"/>
      <c r="AJ110" s="9"/>
      <c r="AK110" s="9"/>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row>
    <row r="111" spans="1:68" s="37" customFormat="1" ht="38.25" x14ac:dyDescent="0.25">
      <c r="A111" s="29" t="s">
        <v>34</v>
      </c>
      <c r="B111" s="28" t="s">
        <v>165</v>
      </c>
      <c r="C111" s="28"/>
      <c r="D111" s="28"/>
      <c r="E111" s="28"/>
      <c r="F111" s="28"/>
      <c r="G111" s="28"/>
      <c r="H111" s="28"/>
      <c r="I111" s="93"/>
      <c r="J111" s="93"/>
      <c r="K111" s="28"/>
      <c r="L111" s="28"/>
      <c r="M111" s="28"/>
      <c r="N111" s="28"/>
      <c r="O111" s="28"/>
      <c r="P111" s="28"/>
      <c r="Q111" s="93"/>
      <c r="R111" s="93"/>
      <c r="S111" s="28"/>
      <c r="T111" s="28"/>
      <c r="U111" s="28"/>
      <c r="V111" s="28"/>
      <c r="W111" s="28"/>
      <c r="X111" s="28"/>
      <c r="Y111" s="93"/>
      <c r="Z111" s="93"/>
      <c r="AA111" s="30"/>
      <c r="AB111" s="30"/>
      <c r="AC111" s="30"/>
      <c r="AD111" s="30"/>
      <c r="AE111" s="30"/>
      <c r="AF111" s="30"/>
      <c r="AG111" s="81"/>
      <c r="AH111" s="81"/>
      <c r="AI111" s="81"/>
      <c r="AJ111" s="31"/>
      <c r="AK111" s="31"/>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row>
    <row r="112" spans="1:68" s="37" customFormat="1" ht="20.25" x14ac:dyDescent="0.25">
      <c r="A112" s="4"/>
      <c r="B112" s="20"/>
      <c r="C112" s="20"/>
      <c r="D112" s="20"/>
      <c r="E112" s="20"/>
      <c r="F112" s="20"/>
      <c r="G112" s="20"/>
      <c r="H112" s="20"/>
      <c r="I112" s="94"/>
      <c r="J112" s="94"/>
      <c r="K112" s="20"/>
      <c r="L112" s="20"/>
      <c r="M112" s="20"/>
      <c r="N112" s="20"/>
      <c r="O112" s="20"/>
      <c r="P112" s="20"/>
      <c r="Q112" s="94"/>
      <c r="R112" s="94"/>
      <c r="S112" s="20"/>
      <c r="T112" s="20"/>
      <c r="U112" s="20"/>
      <c r="V112" s="20"/>
      <c r="W112" s="20"/>
      <c r="X112" s="20"/>
      <c r="Y112" s="94"/>
      <c r="Z112" s="94"/>
      <c r="AA112" s="18"/>
      <c r="AB112" s="19"/>
      <c r="AC112" s="18"/>
      <c r="AD112" s="19"/>
      <c r="AE112" s="18"/>
      <c r="AF112" s="19"/>
      <c r="AG112" s="81"/>
      <c r="AH112" s="81"/>
      <c r="AI112" s="81"/>
      <c r="AJ112" s="9"/>
      <c r="AK112" s="9"/>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row>
    <row r="113" spans="1:68" s="37" customFormat="1" ht="38.25" x14ac:dyDescent="0.25">
      <c r="A113" s="33" t="s">
        <v>50</v>
      </c>
      <c r="B113" s="28" t="s">
        <v>166</v>
      </c>
      <c r="C113" s="28"/>
      <c r="D113" s="28"/>
      <c r="E113" s="28"/>
      <c r="F113" s="28"/>
      <c r="G113" s="28"/>
      <c r="H113" s="28"/>
      <c r="I113" s="93"/>
      <c r="J113" s="93"/>
      <c r="K113" s="28"/>
      <c r="L113" s="28"/>
      <c r="M113" s="28"/>
      <c r="N113" s="28"/>
      <c r="O113" s="28"/>
      <c r="P113" s="28"/>
      <c r="Q113" s="93"/>
      <c r="R113" s="93"/>
      <c r="S113" s="28"/>
      <c r="T113" s="28"/>
      <c r="U113" s="28"/>
      <c r="V113" s="28"/>
      <c r="W113" s="28"/>
      <c r="X113" s="28"/>
      <c r="Y113" s="93"/>
      <c r="Z113" s="93"/>
      <c r="AA113" s="32"/>
      <c r="AB113" s="32"/>
      <c r="AC113" s="32"/>
      <c r="AD113" s="32"/>
      <c r="AE113" s="32"/>
      <c r="AF113" s="32"/>
      <c r="AG113" s="81"/>
      <c r="AH113" s="81"/>
      <c r="AI113" s="81"/>
      <c r="AJ113" s="31"/>
      <c r="AK113" s="31"/>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row>
    <row r="114" spans="1:68" s="37" customFormat="1" ht="20.25" x14ac:dyDescent="0.25">
      <c r="A114" s="4"/>
      <c r="B114" s="20"/>
      <c r="C114" s="20"/>
      <c r="D114" s="20"/>
      <c r="E114" s="20"/>
      <c r="F114" s="20"/>
      <c r="G114" s="20"/>
      <c r="H114" s="20"/>
      <c r="I114" s="94"/>
      <c r="J114" s="94"/>
      <c r="K114" s="20"/>
      <c r="L114" s="20"/>
      <c r="M114" s="20"/>
      <c r="N114" s="20"/>
      <c r="O114" s="20"/>
      <c r="P114" s="20"/>
      <c r="Q114" s="94"/>
      <c r="R114" s="94"/>
      <c r="S114" s="20"/>
      <c r="T114" s="20"/>
      <c r="U114" s="20"/>
      <c r="V114" s="20"/>
      <c r="W114" s="20"/>
      <c r="X114" s="20"/>
      <c r="Y114" s="94"/>
      <c r="Z114" s="94"/>
      <c r="AA114" s="18"/>
      <c r="AB114" s="19"/>
      <c r="AC114" s="18"/>
      <c r="AD114" s="19"/>
      <c r="AE114" s="18"/>
      <c r="AF114" s="19"/>
      <c r="AG114" s="81"/>
      <c r="AH114" s="81"/>
      <c r="AI114" s="81"/>
      <c r="AJ114" s="9"/>
      <c r="AK114" s="9"/>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row>
    <row r="115" spans="1:68" s="37" customFormat="1" ht="38.25" x14ac:dyDescent="0.25">
      <c r="A115" s="33" t="s">
        <v>35</v>
      </c>
      <c r="B115" s="28" t="s">
        <v>167</v>
      </c>
      <c r="C115" s="28"/>
      <c r="D115" s="28"/>
      <c r="E115" s="28"/>
      <c r="F115" s="28"/>
      <c r="G115" s="28"/>
      <c r="H115" s="28"/>
      <c r="I115" s="93"/>
      <c r="J115" s="93"/>
      <c r="K115" s="28"/>
      <c r="L115" s="28"/>
      <c r="M115" s="28"/>
      <c r="N115" s="28"/>
      <c r="O115" s="28"/>
      <c r="P115" s="28"/>
      <c r="Q115" s="93"/>
      <c r="R115" s="93"/>
      <c r="S115" s="28"/>
      <c r="T115" s="28"/>
      <c r="U115" s="28"/>
      <c r="V115" s="28"/>
      <c r="W115" s="28"/>
      <c r="X115" s="28"/>
      <c r="Y115" s="93"/>
      <c r="Z115" s="93"/>
      <c r="AA115" s="32"/>
      <c r="AB115" s="32"/>
      <c r="AC115" s="32"/>
      <c r="AD115" s="32"/>
      <c r="AE115" s="32"/>
      <c r="AF115" s="32"/>
      <c r="AG115" s="81"/>
      <c r="AH115" s="81"/>
      <c r="AI115" s="81"/>
      <c r="AJ115" s="31"/>
      <c r="AK115" s="31"/>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row>
    <row r="116" spans="1:68" s="37" customFormat="1" ht="20.25" x14ac:dyDescent="0.25">
      <c r="A116" s="4"/>
      <c r="B116" s="20"/>
      <c r="C116" s="20"/>
      <c r="D116" s="20"/>
      <c r="E116" s="20"/>
      <c r="F116" s="20"/>
      <c r="G116" s="20"/>
      <c r="H116" s="20"/>
      <c r="I116" s="94"/>
      <c r="J116" s="94"/>
      <c r="K116" s="20"/>
      <c r="L116" s="20"/>
      <c r="M116" s="20"/>
      <c r="N116" s="20"/>
      <c r="O116" s="20"/>
      <c r="P116" s="20"/>
      <c r="Q116" s="94"/>
      <c r="R116" s="94"/>
      <c r="S116" s="20"/>
      <c r="T116" s="20"/>
      <c r="U116" s="20"/>
      <c r="V116" s="20"/>
      <c r="W116" s="20"/>
      <c r="X116" s="20"/>
      <c r="Y116" s="94"/>
      <c r="Z116" s="94"/>
      <c r="AA116" s="18"/>
      <c r="AB116" s="19"/>
      <c r="AC116" s="18"/>
      <c r="AD116" s="19"/>
      <c r="AE116" s="18"/>
      <c r="AF116" s="19"/>
      <c r="AG116" s="81"/>
      <c r="AH116" s="81"/>
      <c r="AI116" s="81"/>
      <c r="AJ116" s="9"/>
      <c r="AK116" s="9"/>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row>
    <row r="117" spans="1:68" s="37" customFormat="1" ht="25.5" x14ac:dyDescent="0.25">
      <c r="A117" s="29" t="s">
        <v>36</v>
      </c>
      <c r="B117" s="28" t="s">
        <v>168</v>
      </c>
      <c r="C117" s="28"/>
      <c r="D117" s="28"/>
      <c r="E117" s="28"/>
      <c r="F117" s="28"/>
      <c r="G117" s="28"/>
      <c r="H117" s="28"/>
      <c r="I117" s="93"/>
      <c r="J117" s="93"/>
      <c r="K117" s="28"/>
      <c r="L117" s="28"/>
      <c r="M117" s="28"/>
      <c r="N117" s="28"/>
      <c r="O117" s="28"/>
      <c r="P117" s="28"/>
      <c r="Q117" s="93"/>
      <c r="R117" s="93"/>
      <c r="S117" s="28"/>
      <c r="T117" s="28"/>
      <c r="U117" s="28"/>
      <c r="V117" s="28"/>
      <c r="W117" s="28"/>
      <c r="X117" s="28"/>
      <c r="Y117" s="93"/>
      <c r="Z117" s="93"/>
      <c r="AA117" s="32"/>
      <c r="AB117" s="32"/>
      <c r="AC117" s="32"/>
      <c r="AD117" s="32"/>
      <c r="AE117" s="32"/>
      <c r="AF117" s="32"/>
      <c r="AG117" s="81"/>
      <c r="AH117" s="81"/>
      <c r="AI117" s="81"/>
      <c r="AJ117" s="31"/>
      <c r="AK117" s="31"/>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row>
    <row r="118" spans="1:68" s="37" customFormat="1" ht="20.25" x14ac:dyDescent="0.25">
      <c r="A118" s="4"/>
      <c r="B118" s="20"/>
      <c r="C118" s="20"/>
      <c r="D118" s="20"/>
      <c r="E118" s="20"/>
      <c r="F118" s="20"/>
      <c r="G118" s="20"/>
      <c r="H118" s="20"/>
      <c r="I118" s="94"/>
      <c r="J118" s="94"/>
      <c r="K118" s="20"/>
      <c r="L118" s="20"/>
      <c r="M118" s="20"/>
      <c r="N118" s="20"/>
      <c r="O118" s="20"/>
      <c r="P118" s="20"/>
      <c r="Q118" s="94"/>
      <c r="R118" s="94"/>
      <c r="S118" s="20"/>
      <c r="T118" s="20"/>
      <c r="U118" s="20"/>
      <c r="V118" s="20"/>
      <c r="W118" s="20"/>
      <c r="X118" s="20"/>
      <c r="Y118" s="94"/>
      <c r="Z118" s="94"/>
      <c r="AA118" s="18"/>
      <c r="AB118" s="19"/>
      <c r="AC118" s="18"/>
      <c r="AD118" s="19"/>
      <c r="AE118" s="18"/>
      <c r="AF118" s="19"/>
      <c r="AG118" s="81"/>
      <c r="AH118" s="81"/>
      <c r="AI118" s="81"/>
      <c r="AJ118" s="9"/>
      <c r="AK118" s="9"/>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row>
    <row r="119" spans="1:68" s="37" customFormat="1" ht="20.25" x14ac:dyDescent="0.25">
      <c r="A119" s="134" t="s">
        <v>169</v>
      </c>
      <c r="B119" s="134"/>
      <c r="C119" s="134"/>
      <c r="D119" s="134"/>
      <c r="E119" s="134"/>
      <c r="F119" s="134"/>
      <c r="G119" s="134"/>
      <c r="H119" s="134"/>
      <c r="I119" s="134"/>
      <c r="J119" s="134"/>
      <c r="K119" s="134"/>
      <c r="L119" s="134"/>
      <c r="M119" s="134"/>
      <c r="N119" s="134"/>
      <c r="O119" s="134"/>
      <c r="P119" s="134"/>
      <c r="Q119" s="134"/>
      <c r="R119" s="134"/>
      <c r="S119" s="134"/>
      <c r="T119" s="134"/>
      <c r="U119" s="134"/>
      <c r="V119" s="134"/>
      <c r="W119" s="134"/>
      <c r="X119" s="134"/>
      <c r="Y119" s="134"/>
      <c r="Z119" s="134"/>
      <c r="AA119" s="134"/>
      <c r="AB119" s="134"/>
      <c r="AC119" s="134"/>
      <c r="AD119" s="134"/>
      <c r="AE119" s="134"/>
      <c r="AF119" s="134"/>
      <c r="AG119" s="134"/>
      <c r="AH119" s="134"/>
      <c r="AI119" s="82"/>
      <c r="AJ119" s="8"/>
      <c r="AK119" s="8"/>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row>
    <row r="120" spans="1:68" s="37" customFormat="1" ht="15.75" x14ac:dyDescent="0.25">
      <c r="A120" s="22">
        <v>15</v>
      </c>
      <c r="B120" s="22" t="s">
        <v>170</v>
      </c>
      <c r="C120" s="22"/>
      <c r="D120" s="22"/>
      <c r="E120" s="22"/>
      <c r="F120" s="22"/>
      <c r="G120" s="22"/>
      <c r="H120" s="22"/>
      <c r="I120" s="85"/>
      <c r="J120" s="85"/>
      <c r="K120" s="22"/>
      <c r="L120" s="22"/>
      <c r="M120" s="22"/>
      <c r="N120" s="22"/>
      <c r="O120" s="22"/>
      <c r="P120" s="22"/>
      <c r="Q120" s="85"/>
      <c r="R120" s="85"/>
      <c r="S120" s="22"/>
      <c r="T120" s="22"/>
      <c r="U120" s="22"/>
      <c r="V120" s="22"/>
      <c r="W120" s="22"/>
      <c r="X120" s="22"/>
      <c r="Y120" s="85"/>
      <c r="Z120" s="85"/>
      <c r="AA120" s="135"/>
      <c r="AB120" s="135"/>
      <c r="AC120" s="135"/>
      <c r="AD120" s="135"/>
      <c r="AE120" s="135"/>
      <c r="AF120" s="135"/>
      <c r="AG120" s="135"/>
      <c r="AH120" s="135"/>
      <c r="AI120" s="83"/>
      <c r="AJ120" s="40"/>
      <c r="AK120" s="40"/>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row>
    <row r="121" spans="1:68" s="37" customFormat="1" ht="25.5" x14ac:dyDescent="0.25">
      <c r="A121" s="4" t="s">
        <v>37</v>
      </c>
      <c r="B121" s="26" t="s">
        <v>171</v>
      </c>
      <c r="C121" s="26"/>
      <c r="D121" s="26"/>
      <c r="E121" s="26"/>
      <c r="F121" s="26"/>
      <c r="G121" s="26"/>
      <c r="H121" s="26"/>
      <c r="I121" s="93"/>
      <c r="J121" s="93"/>
      <c r="K121" s="26"/>
      <c r="L121" s="26"/>
      <c r="M121" s="26"/>
      <c r="N121" s="26"/>
      <c r="O121" s="26"/>
      <c r="P121" s="26"/>
      <c r="Q121" s="93"/>
      <c r="R121" s="93"/>
      <c r="S121" s="26"/>
      <c r="T121" s="26"/>
      <c r="U121" s="26"/>
      <c r="V121" s="26"/>
      <c r="W121" s="26"/>
      <c r="X121" s="26"/>
      <c r="Y121" s="93"/>
      <c r="Z121" s="93"/>
      <c r="AA121" s="132"/>
      <c r="AB121" s="132"/>
      <c r="AC121" s="132"/>
      <c r="AD121" s="132"/>
      <c r="AE121" s="132"/>
      <c r="AF121" s="132"/>
      <c r="AG121" s="133"/>
      <c r="AH121" s="133"/>
      <c r="AI121" s="81"/>
      <c r="AJ121" s="23"/>
      <c r="AK121" s="2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row>
    <row r="122" spans="1:68" s="37" customFormat="1" ht="15.75" x14ac:dyDescent="0.25">
      <c r="A122" s="4"/>
      <c r="B122" s="4" t="s">
        <v>172</v>
      </c>
      <c r="C122" s="4"/>
      <c r="D122" s="4"/>
      <c r="E122" s="4"/>
      <c r="F122" s="4"/>
      <c r="G122" s="4"/>
      <c r="H122" s="4"/>
      <c r="I122" s="95"/>
      <c r="J122" s="95"/>
      <c r="K122" s="4"/>
      <c r="L122" s="4"/>
      <c r="M122" s="4"/>
      <c r="N122" s="4"/>
      <c r="O122" s="4"/>
      <c r="P122" s="4"/>
      <c r="Q122" s="95"/>
      <c r="R122" s="95"/>
      <c r="S122" s="4"/>
      <c r="T122" s="4"/>
      <c r="U122" s="4"/>
      <c r="V122" s="4"/>
      <c r="W122" s="4"/>
      <c r="X122" s="4"/>
      <c r="Y122" s="95"/>
      <c r="Z122" s="95"/>
      <c r="AA122" s="132"/>
      <c r="AB122" s="132"/>
      <c r="AC122" s="132"/>
      <c r="AD122" s="132"/>
      <c r="AE122" s="132"/>
      <c r="AF122" s="132"/>
      <c r="AG122" s="136"/>
      <c r="AH122" s="136"/>
      <c r="AI122" s="84"/>
      <c r="AJ122" s="25"/>
      <c r="AK122" s="25"/>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row>
    <row r="123" spans="1:68" s="37" customFormat="1" ht="18.75" x14ac:dyDescent="0.25">
      <c r="A123" s="4"/>
      <c r="B123" s="4"/>
      <c r="C123" s="4"/>
      <c r="D123" s="4"/>
      <c r="E123" s="4"/>
      <c r="F123" s="4"/>
      <c r="G123" s="4"/>
      <c r="H123" s="4"/>
      <c r="I123" s="95"/>
      <c r="J123" s="95"/>
      <c r="K123" s="4"/>
      <c r="L123" s="4"/>
      <c r="M123" s="4"/>
      <c r="N123" s="4"/>
      <c r="O123" s="4"/>
      <c r="P123" s="4"/>
      <c r="Q123" s="95"/>
      <c r="R123" s="95"/>
      <c r="S123" s="4"/>
      <c r="T123" s="4"/>
      <c r="U123" s="4"/>
      <c r="V123" s="4"/>
      <c r="W123" s="4"/>
      <c r="X123" s="4"/>
      <c r="Y123" s="95"/>
      <c r="Z123" s="95"/>
      <c r="AA123" s="132"/>
      <c r="AB123" s="132"/>
      <c r="AC123" s="132"/>
      <c r="AD123" s="132"/>
      <c r="AE123" s="132"/>
      <c r="AF123" s="132"/>
      <c r="AG123" s="133"/>
      <c r="AH123" s="133"/>
      <c r="AI123" s="81"/>
      <c r="AJ123" s="23"/>
      <c r="AK123" s="2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row>
    <row r="124" spans="1:68" s="37" customFormat="1" ht="18.75" x14ac:dyDescent="0.25">
      <c r="A124" s="4" t="s">
        <v>38</v>
      </c>
      <c r="B124" s="4" t="s">
        <v>173</v>
      </c>
      <c r="C124" s="4"/>
      <c r="D124" s="4"/>
      <c r="E124" s="4"/>
      <c r="F124" s="4"/>
      <c r="G124" s="4"/>
      <c r="H124" s="4"/>
      <c r="I124" s="95"/>
      <c r="J124" s="95"/>
      <c r="K124" s="4"/>
      <c r="L124" s="4"/>
      <c r="M124" s="4"/>
      <c r="N124" s="4"/>
      <c r="O124" s="4"/>
      <c r="P124" s="4"/>
      <c r="Q124" s="95"/>
      <c r="R124" s="95"/>
      <c r="S124" s="4"/>
      <c r="T124" s="4"/>
      <c r="U124" s="4"/>
      <c r="V124" s="4"/>
      <c r="W124" s="4"/>
      <c r="X124" s="4"/>
      <c r="Y124" s="95"/>
      <c r="Z124" s="95"/>
      <c r="AA124" s="132"/>
      <c r="AB124" s="132"/>
      <c r="AC124" s="132"/>
      <c r="AD124" s="132"/>
      <c r="AE124" s="132"/>
      <c r="AF124" s="132"/>
      <c r="AG124" s="133"/>
      <c r="AH124" s="133"/>
      <c r="AI124" s="81"/>
      <c r="AJ124" s="23"/>
      <c r="AK124" s="2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row>
    <row r="125" spans="1:68" s="37" customFormat="1" ht="18.75" x14ac:dyDescent="0.25">
      <c r="A125" s="4"/>
      <c r="B125" s="4" t="s">
        <v>129</v>
      </c>
      <c r="C125" s="4"/>
      <c r="D125" s="4"/>
      <c r="E125" s="4"/>
      <c r="F125" s="4"/>
      <c r="G125" s="4"/>
      <c r="H125" s="4"/>
      <c r="I125" s="95"/>
      <c r="J125" s="95"/>
      <c r="K125" s="4"/>
      <c r="L125" s="4"/>
      <c r="M125" s="4"/>
      <c r="N125" s="4"/>
      <c r="O125" s="4"/>
      <c r="P125" s="4"/>
      <c r="Q125" s="95"/>
      <c r="R125" s="95"/>
      <c r="S125" s="4"/>
      <c r="T125" s="4"/>
      <c r="U125" s="4"/>
      <c r="V125" s="4"/>
      <c r="W125" s="4"/>
      <c r="X125" s="4"/>
      <c r="Y125" s="95"/>
      <c r="Z125" s="95"/>
      <c r="AA125" s="132"/>
      <c r="AB125" s="132"/>
      <c r="AC125" s="132"/>
      <c r="AD125" s="132"/>
      <c r="AE125" s="132"/>
      <c r="AF125" s="132"/>
      <c r="AG125" s="133"/>
      <c r="AH125" s="133"/>
      <c r="AI125" s="81"/>
      <c r="AJ125" s="23"/>
      <c r="AK125" s="2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row>
    <row r="126" spans="1:68" s="37" customFormat="1" ht="25.5" x14ac:dyDescent="0.25">
      <c r="A126" s="4" t="s">
        <v>39</v>
      </c>
      <c r="B126" s="4" t="s">
        <v>174</v>
      </c>
      <c r="C126" s="4"/>
      <c r="D126" s="4"/>
      <c r="E126" s="4"/>
      <c r="F126" s="4"/>
      <c r="G126" s="4"/>
      <c r="H126" s="4"/>
      <c r="I126" s="95"/>
      <c r="J126" s="95"/>
      <c r="K126" s="4"/>
      <c r="L126" s="4"/>
      <c r="M126" s="4"/>
      <c r="N126" s="4"/>
      <c r="O126" s="4"/>
      <c r="P126" s="4"/>
      <c r="Q126" s="95"/>
      <c r="R126" s="95"/>
      <c r="S126" s="4"/>
      <c r="T126" s="4"/>
      <c r="U126" s="4"/>
      <c r="V126" s="4"/>
      <c r="W126" s="4"/>
      <c r="X126" s="4"/>
      <c r="Y126" s="95"/>
      <c r="Z126" s="95"/>
      <c r="AA126" s="132"/>
      <c r="AB126" s="132"/>
      <c r="AC126" s="132"/>
      <c r="AD126" s="132"/>
      <c r="AE126" s="132"/>
      <c r="AF126" s="132"/>
      <c r="AG126" s="133"/>
      <c r="AH126" s="133"/>
      <c r="AI126" s="81"/>
      <c r="AJ126" s="23"/>
      <c r="AK126" s="2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row>
    <row r="127" spans="1:68" s="37" customFormat="1" ht="18.75" x14ac:dyDescent="0.25">
      <c r="A127" s="4"/>
      <c r="B127" s="4" t="s">
        <v>172</v>
      </c>
      <c r="C127" s="4"/>
      <c r="D127" s="4"/>
      <c r="E127" s="4"/>
      <c r="F127" s="4"/>
      <c r="G127" s="4"/>
      <c r="H127" s="4"/>
      <c r="I127" s="95"/>
      <c r="J127" s="95"/>
      <c r="K127" s="4"/>
      <c r="L127" s="4"/>
      <c r="M127" s="4"/>
      <c r="N127" s="4"/>
      <c r="O127" s="4"/>
      <c r="P127" s="4"/>
      <c r="Q127" s="95"/>
      <c r="R127" s="95"/>
      <c r="S127" s="4"/>
      <c r="T127" s="4"/>
      <c r="U127" s="4"/>
      <c r="V127" s="4"/>
      <c r="W127" s="4"/>
      <c r="X127" s="4"/>
      <c r="Y127" s="95"/>
      <c r="Z127" s="95"/>
      <c r="AA127" s="132"/>
      <c r="AB127" s="132"/>
      <c r="AC127" s="132"/>
      <c r="AD127" s="132"/>
      <c r="AE127" s="132"/>
      <c r="AF127" s="132"/>
      <c r="AG127" s="133"/>
      <c r="AH127" s="133"/>
      <c r="AI127" s="81"/>
      <c r="AJ127" s="23"/>
      <c r="AK127" s="2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row>
    <row r="128" spans="1:68" s="37" customFormat="1" ht="15.75" x14ac:dyDescent="0.25">
      <c r="A128" s="22">
        <v>16</v>
      </c>
      <c r="B128" s="22" t="s">
        <v>175</v>
      </c>
      <c r="C128" s="22"/>
      <c r="D128" s="22"/>
      <c r="E128" s="22"/>
      <c r="F128" s="22"/>
      <c r="G128" s="22"/>
      <c r="H128" s="22"/>
      <c r="I128" s="85"/>
      <c r="J128" s="85"/>
      <c r="K128" s="22"/>
      <c r="L128" s="22"/>
      <c r="M128" s="22"/>
      <c r="N128" s="22"/>
      <c r="O128" s="22"/>
      <c r="P128" s="22"/>
      <c r="Q128" s="85"/>
      <c r="R128" s="85"/>
      <c r="S128" s="22"/>
      <c r="T128" s="22"/>
      <c r="U128" s="22"/>
      <c r="V128" s="22"/>
      <c r="W128" s="22"/>
      <c r="X128" s="22"/>
      <c r="Y128" s="85"/>
      <c r="Z128" s="85"/>
      <c r="AA128" s="135"/>
      <c r="AB128" s="135"/>
      <c r="AC128" s="135"/>
      <c r="AD128" s="135"/>
      <c r="AE128" s="135"/>
      <c r="AF128" s="135"/>
      <c r="AG128" s="135"/>
      <c r="AH128" s="135"/>
      <c r="AI128" s="83"/>
      <c r="AJ128" s="40"/>
      <c r="AK128" s="40"/>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row>
    <row r="129" spans="1:68" s="37" customFormat="1" ht="18.75" x14ac:dyDescent="0.25">
      <c r="A129" s="4" t="s">
        <v>40</v>
      </c>
      <c r="B129" s="4" t="s">
        <v>179</v>
      </c>
      <c r="C129" s="4"/>
      <c r="D129" s="4"/>
      <c r="E129" s="4"/>
      <c r="F129" s="4"/>
      <c r="G129" s="4"/>
      <c r="H129" s="4"/>
      <c r="I129" s="95"/>
      <c r="J129" s="95"/>
      <c r="K129" s="4"/>
      <c r="L129" s="4"/>
      <c r="M129" s="4"/>
      <c r="N129" s="4"/>
      <c r="O129" s="4"/>
      <c r="P129" s="4"/>
      <c r="Q129" s="95"/>
      <c r="R129" s="95"/>
      <c r="S129" s="4"/>
      <c r="T129" s="4"/>
      <c r="U129" s="4"/>
      <c r="V129" s="4"/>
      <c r="W129" s="4"/>
      <c r="X129" s="4"/>
      <c r="Y129" s="95"/>
      <c r="Z129" s="95"/>
      <c r="AA129" s="132"/>
      <c r="AB129" s="132"/>
      <c r="AC129" s="132"/>
      <c r="AD129" s="132"/>
      <c r="AE129" s="132"/>
      <c r="AF129" s="132"/>
      <c r="AG129" s="133"/>
      <c r="AH129" s="133"/>
      <c r="AI129" s="81"/>
      <c r="AJ129" s="23"/>
      <c r="AK129" s="2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row>
    <row r="130" spans="1:68" s="37" customFormat="1" ht="18.75" x14ac:dyDescent="0.25">
      <c r="A130" s="4" t="s">
        <v>41</v>
      </c>
      <c r="B130" s="4" t="s">
        <v>176</v>
      </c>
      <c r="C130" s="4"/>
      <c r="D130" s="4"/>
      <c r="E130" s="4"/>
      <c r="F130" s="4"/>
      <c r="G130" s="4"/>
      <c r="H130" s="4"/>
      <c r="I130" s="95"/>
      <c r="J130" s="95"/>
      <c r="K130" s="4"/>
      <c r="L130" s="4"/>
      <c r="M130" s="4"/>
      <c r="N130" s="4"/>
      <c r="O130" s="4"/>
      <c r="P130" s="4"/>
      <c r="Q130" s="95"/>
      <c r="R130" s="95"/>
      <c r="S130" s="4"/>
      <c r="T130" s="4"/>
      <c r="U130" s="4"/>
      <c r="V130" s="4"/>
      <c r="W130" s="4"/>
      <c r="X130" s="4"/>
      <c r="Y130" s="95"/>
      <c r="Z130" s="95"/>
      <c r="AA130" s="132"/>
      <c r="AB130" s="132"/>
      <c r="AC130" s="132"/>
      <c r="AD130" s="132"/>
      <c r="AE130" s="132"/>
      <c r="AF130" s="132"/>
      <c r="AG130" s="133"/>
      <c r="AH130" s="133"/>
      <c r="AI130" s="81"/>
      <c r="AJ130" s="23"/>
      <c r="AK130" s="2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row>
    <row r="131" spans="1:68" s="37" customFormat="1" ht="18.75" x14ac:dyDescent="0.25">
      <c r="A131" s="4" t="s">
        <v>42</v>
      </c>
      <c r="B131" s="4" t="s">
        <v>180</v>
      </c>
      <c r="C131" s="4"/>
      <c r="D131" s="4"/>
      <c r="E131" s="4"/>
      <c r="F131" s="4"/>
      <c r="G131" s="4"/>
      <c r="H131" s="4"/>
      <c r="I131" s="95"/>
      <c r="J131" s="95"/>
      <c r="K131" s="4"/>
      <c r="L131" s="4"/>
      <c r="M131" s="4"/>
      <c r="N131" s="4"/>
      <c r="O131" s="4"/>
      <c r="P131" s="4"/>
      <c r="Q131" s="95"/>
      <c r="R131" s="95"/>
      <c r="S131" s="4"/>
      <c r="T131" s="4"/>
      <c r="U131" s="4"/>
      <c r="V131" s="4"/>
      <c r="W131" s="4"/>
      <c r="X131" s="4"/>
      <c r="Y131" s="95"/>
      <c r="Z131" s="95"/>
      <c r="AA131" s="132"/>
      <c r="AB131" s="132"/>
      <c r="AC131" s="132"/>
      <c r="AD131" s="132"/>
      <c r="AE131" s="132"/>
      <c r="AF131" s="132"/>
      <c r="AG131" s="133"/>
      <c r="AH131" s="133"/>
      <c r="AI131" s="81"/>
      <c r="AJ131" s="23"/>
      <c r="AK131" s="2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row>
    <row r="132" spans="1:68" s="37" customFormat="1" ht="18.75" x14ac:dyDescent="0.25">
      <c r="A132" s="4" t="s">
        <v>51</v>
      </c>
      <c r="B132" s="4" t="s">
        <v>177</v>
      </c>
      <c r="C132" s="4"/>
      <c r="D132" s="4"/>
      <c r="E132" s="4"/>
      <c r="F132" s="4"/>
      <c r="G132" s="4"/>
      <c r="H132" s="4"/>
      <c r="I132" s="95"/>
      <c r="J132" s="95"/>
      <c r="K132" s="4"/>
      <c r="L132" s="4"/>
      <c r="M132" s="4"/>
      <c r="N132" s="4"/>
      <c r="O132" s="4"/>
      <c r="P132" s="4"/>
      <c r="Q132" s="95"/>
      <c r="R132" s="95"/>
      <c r="S132" s="4"/>
      <c r="T132" s="4"/>
      <c r="U132" s="4"/>
      <c r="V132" s="4"/>
      <c r="W132" s="4"/>
      <c r="X132" s="4"/>
      <c r="Y132" s="95"/>
      <c r="Z132" s="95"/>
      <c r="AA132" s="132"/>
      <c r="AB132" s="132"/>
      <c r="AC132" s="132"/>
      <c r="AD132" s="132"/>
      <c r="AE132" s="132"/>
      <c r="AF132" s="132"/>
      <c r="AG132" s="133"/>
      <c r="AH132" s="133"/>
      <c r="AI132" s="81"/>
      <c r="AJ132" s="23"/>
      <c r="AK132" s="2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row>
    <row r="133" spans="1:68" s="37" customFormat="1" ht="18.75" x14ac:dyDescent="0.25">
      <c r="A133" s="4" t="s">
        <v>52</v>
      </c>
      <c r="B133" s="4" t="s">
        <v>181</v>
      </c>
      <c r="C133" s="4"/>
      <c r="D133" s="4"/>
      <c r="E133" s="4"/>
      <c r="F133" s="4"/>
      <c r="G133" s="4"/>
      <c r="H133" s="4"/>
      <c r="I133" s="95"/>
      <c r="J133" s="95"/>
      <c r="K133" s="4"/>
      <c r="L133" s="4"/>
      <c r="M133" s="4"/>
      <c r="N133" s="4"/>
      <c r="O133" s="4"/>
      <c r="P133" s="4"/>
      <c r="Q133" s="95"/>
      <c r="R133" s="95"/>
      <c r="S133" s="4"/>
      <c r="T133" s="4"/>
      <c r="U133" s="4"/>
      <c r="V133" s="4"/>
      <c r="W133" s="4"/>
      <c r="X133" s="4"/>
      <c r="Y133" s="95"/>
      <c r="Z133" s="95"/>
      <c r="AA133" s="132"/>
      <c r="AB133" s="132"/>
      <c r="AC133" s="132"/>
      <c r="AD133" s="132"/>
      <c r="AE133" s="132"/>
      <c r="AF133" s="132"/>
      <c r="AG133" s="133"/>
      <c r="AH133" s="133"/>
      <c r="AI133" s="81"/>
      <c r="AJ133" s="23"/>
      <c r="AK133" s="2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row>
    <row r="134" spans="1:68" s="37" customFormat="1" ht="18.75" x14ac:dyDescent="0.25">
      <c r="A134" s="4" t="s">
        <v>53</v>
      </c>
      <c r="B134" s="4" t="s">
        <v>178</v>
      </c>
      <c r="C134" s="4"/>
      <c r="D134" s="4"/>
      <c r="E134" s="4"/>
      <c r="F134" s="4"/>
      <c r="G134" s="4"/>
      <c r="H134" s="4"/>
      <c r="I134" s="95"/>
      <c r="J134" s="95"/>
      <c r="K134" s="4"/>
      <c r="L134" s="4"/>
      <c r="M134" s="4"/>
      <c r="N134" s="4"/>
      <c r="O134" s="4"/>
      <c r="P134" s="4"/>
      <c r="Q134" s="95"/>
      <c r="R134" s="95"/>
      <c r="S134" s="4"/>
      <c r="T134" s="4"/>
      <c r="U134" s="4"/>
      <c r="V134" s="4"/>
      <c r="W134" s="4"/>
      <c r="X134" s="4"/>
      <c r="Y134" s="95"/>
      <c r="Z134" s="95"/>
      <c r="AA134" s="132"/>
      <c r="AB134" s="132"/>
      <c r="AC134" s="132"/>
      <c r="AD134" s="132"/>
      <c r="AE134" s="132"/>
      <c r="AF134" s="132"/>
      <c r="AG134" s="133"/>
      <c r="AH134" s="133"/>
      <c r="AI134" s="81"/>
      <c r="AJ134" s="23"/>
      <c r="AK134" s="2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row>
    <row r="135" spans="1:68" s="37" customFormat="1" ht="18.75" x14ac:dyDescent="0.25">
      <c r="A135" s="4" t="s">
        <v>54</v>
      </c>
      <c r="B135" s="4" t="s">
        <v>182</v>
      </c>
      <c r="C135" s="4"/>
      <c r="D135" s="4"/>
      <c r="E135" s="4"/>
      <c r="F135" s="4"/>
      <c r="G135" s="4"/>
      <c r="H135" s="4"/>
      <c r="I135" s="95"/>
      <c r="J135" s="95"/>
      <c r="K135" s="4"/>
      <c r="L135" s="4"/>
      <c r="M135" s="4"/>
      <c r="N135" s="4"/>
      <c r="O135" s="4"/>
      <c r="P135" s="4"/>
      <c r="Q135" s="95"/>
      <c r="R135" s="95"/>
      <c r="S135" s="4"/>
      <c r="T135" s="4"/>
      <c r="U135" s="4"/>
      <c r="V135" s="4"/>
      <c r="W135" s="4"/>
      <c r="X135" s="4"/>
      <c r="Y135" s="95"/>
      <c r="Z135" s="95"/>
      <c r="AA135" s="132"/>
      <c r="AB135" s="132"/>
      <c r="AC135" s="132"/>
      <c r="AD135" s="132"/>
      <c r="AE135" s="132"/>
      <c r="AF135" s="132"/>
      <c r="AG135" s="133"/>
      <c r="AH135" s="133"/>
      <c r="AI135" s="81"/>
      <c r="AJ135" s="23"/>
      <c r="AK135" s="2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row>
    <row r="136" spans="1:68" s="37" customFormat="1" ht="25.5" x14ac:dyDescent="0.25">
      <c r="A136" s="22">
        <v>17</v>
      </c>
      <c r="B136" s="22" t="s">
        <v>183</v>
      </c>
      <c r="C136" s="22"/>
      <c r="D136" s="22"/>
      <c r="E136" s="22"/>
      <c r="F136" s="22"/>
      <c r="G136" s="22"/>
      <c r="H136" s="22"/>
      <c r="I136" s="85"/>
      <c r="J136" s="85"/>
      <c r="K136" s="22"/>
      <c r="L136" s="22"/>
      <c r="M136" s="22"/>
      <c r="N136" s="22"/>
      <c r="O136" s="22"/>
      <c r="P136" s="22"/>
      <c r="Q136" s="85"/>
      <c r="R136" s="85"/>
      <c r="S136" s="22"/>
      <c r="T136" s="22"/>
      <c r="U136" s="22"/>
      <c r="V136" s="22"/>
      <c r="W136" s="22"/>
      <c r="X136" s="22"/>
      <c r="Y136" s="85"/>
      <c r="Z136" s="85"/>
      <c r="AA136" s="135"/>
      <c r="AB136" s="135"/>
      <c r="AC136" s="135"/>
      <c r="AD136" s="135"/>
      <c r="AE136" s="135"/>
      <c r="AF136" s="135"/>
      <c r="AG136" s="135"/>
      <c r="AH136" s="135"/>
      <c r="AI136" s="83"/>
      <c r="AJ136" s="40"/>
      <c r="AK136" s="40"/>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row>
    <row r="137" spans="1:68" s="37" customFormat="1" ht="18.75" x14ac:dyDescent="0.25">
      <c r="A137" s="4" t="s">
        <v>55</v>
      </c>
      <c r="B137" s="4" t="s">
        <v>184</v>
      </c>
      <c r="C137" s="4"/>
      <c r="D137" s="4"/>
      <c r="E137" s="4"/>
      <c r="F137" s="4"/>
      <c r="G137" s="4"/>
      <c r="H137" s="4"/>
      <c r="I137" s="95"/>
      <c r="J137" s="95"/>
      <c r="K137" s="4"/>
      <c r="L137" s="4"/>
      <c r="M137" s="4"/>
      <c r="N137" s="4"/>
      <c r="O137" s="4"/>
      <c r="P137" s="4"/>
      <c r="Q137" s="95"/>
      <c r="R137" s="95"/>
      <c r="S137" s="4"/>
      <c r="T137" s="4"/>
      <c r="U137" s="4"/>
      <c r="V137" s="4"/>
      <c r="W137" s="4"/>
      <c r="X137" s="4"/>
      <c r="Y137" s="95"/>
      <c r="Z137" s="95"/>
      <c r="AA137" s="132"/>
      <c r="AB137" s="132"/>
      <c r="AC137" s="132"/>
      <c r="AD137" s="132"/>
      <c r="AE137" s="132"/>
      <c r="AF137" s="132"/>
      <c r="AG137" s="133"/>
      <c r="AH137" s="133"/>
      <c r="AI137" s="81"/>
      <c r="AJ137" s="23"/>
      <c r="AK137" s="2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row>
    <row r="138" spans="1:68" s="37" customFormat="1" ht="18.75" x14ac:dyDescent="0.25">
      <c r="A138" s="4"/>
      <c r="B138" s="4" t="s">
        <v>172</v>
      </c>
      <c r="C138" s="4"/>
      <c r="D138" s="4"/>
      <c r="E138" s="4"/>
      <c r="F138" s="4"/>
      <c r="G138" s="4"/>
      <c r="H138" s="4"/>
      <c r="I138" s="95"/>
      <c r="J138" s="95"/>
      <c r="K138" s="4"/>
      <c r="L138" s="4"/>
      <c r="M138" s="4"/>
      <c r="N138" s="4"/>
      <c r="O138" s="4"/>
      <c r="P138" s="4"/>
      <c r="Q138" s="95"/>
      <c r="R138" s="95"/>
      <c r="S138" s="4"/>
      <c r="T138" s="4"/>
      <c r="U138" s="4"/>
      <c r="V138" s="4"/>
      <c r="W138" s="4"/>
      <c r="X138" s="4"/>
      <c r="Y138" s="95"/>
      <c r="Z138" s="95"/>
      <c r="AA138" s="132"/>
      <c r="AB138" s="132"/>
      <c r="AC138" s="132"/>
      <c r="AD138" s="132"/>
      <c r="AE138" s="132"/>
      <c r="AF138" s="132"/>
      <c r="AG138" s="133"/>
      <c r="AH138" s="133"/>
      <c r="AI138" s="81"/>
      <c r="AJ138" s="23"/>
      <c r="AK138" s="2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row>
    <row r="139" spans="1:68" s="37" customFormat="1" ht="18.75" x14ac:dyDescent="0.25">
      <c r="A139" s="4" t="s">
        <v>56</v>
      </c>
      <c r="B139" s="4" t="s">
        <v>173</v>
      </c>
      <c r="C139" s="4"/>
      <c r="D139" s="4"/>
      <c r="E139" s="4"/>
      <c r="F139" s="4"/>
      <c r="G139" s="4"/>
      <c r="H139" s="4"/>
      <c r="I139" s="95"/>
      <c r="J139" s="95"/>
      <c r="K139" s="4"/>
      <c r="L139" s="4"/>
      <c r="M139" s="4"/>
      <c r="N139" s="4"/>
      <c r="O139" s="4"/>
      <c r="P139" s="4"/>
      <c r="Q139" s="95"/>
      <c r="R139" s="95"/>
      <c r="S139" s="4"/>
      <c r="T139" s="4"/>
      <c r="U139" s="4"/>
      <c r="V139" s="4"/>
      <c r="W139" s="4"/>
      <c r="X139" s="4"/>
      <c r="Y139" s="95"/>
      <c r="Z139" s="95"/>
      <c r="AA139" s="132"/>
      <c r="AB139" s="132"/>
      <c r="AC139" s="132"/>
      <c r="AD139" s="132"/>
      <c r="AE139" s="132"/>
      <c r="AF139" s="132"/>
      <c r="AG139" s="133"/>
      <c r="AH139" s="133"/>
      <c r="AI139" s="81"/>
      <c r="AJ139" s="23"/>
      <c r="AK139" s="2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row>
    <row r="140" spans="1:68" s="37" customFormat="1" ht="18.75" x14ac:dyDescent="0.25">
      <c r="A140" s="4"/>
      <c r="B140" s="4" t="s">
        <v>172</v>
      </c>
      <c r="C140" s="4"/>
      <c r="D140" s="4"/>
      <c r="E140" s="4"/>
      <c r="F140" s="4"/>
      <c r="G140" s="4"/>
      <c r="H140" s="4"/>
      <c r="I140" s="95"/>
      <c r="J140" s="95"/>
      <c r="K140" s="4"/>
      <c r="L140" s="4"/>
      <c r="M140" s="4"/>
      <c r="N140" s="4"/>
      <c r="O140" s="4"/>
      <c r="P140" s="4"/>
      <c r="Q140" s="95"/>
      <c r="R140" s="95"/>
      <c r="S140" s="4"/>
      <c r="T140" s="4"/>
      <c r="U140" s="4"/>
      <c r="V140" s="4"/>
      <c r="W140" s="4"/>
      <c r="X140" s="4"/>
      <c r="Y140" s="95"/>
      <c r="Z140" s="95"/>
      <c r="AA140" s="132"/>
      <c r="AB140" s="132"/>
      <c r="AC140" s="132"/>
      <c r="AD140" s="132"/>
      <c r="AE140" s="132"/>
      <c r="AF140" s="132"/>
      <c r="AG140" s="133"/>
      <c r="AH140" s="133"/>
      <c r="AI140" s="81"/>
      <c r="AJ140" s="23"/>
      <c r="AK140" s="2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row>
    <row r="141" spans="1:68" s="37" customFormat="1" ht="25.5" x14ac:dyDescent="0.25">
      <c r="A141" s="4" t="s">
        <v>57</v>
      </c>
      <c r="B141" s="4" t="s">
        <v>174</v>
      </c>
      <c r="C141" s="4"/>
      <c r="D141" s="4"/>
      <c r="E141" s="4"/>
      <c r="F141" s="4"/>
      <c r="G141" s="4"/>
      <c r="H141" s="4"/>
      <c r="I141" s="95"/>
      <c r="J141" s="95"/>
      <c r="K141" s="4"/>
      <c r="L141" s="4"/>
      <c r="M141" s="4"/>
      <c r="N141" s="4"/>
      <c r="O141" s="4"/>
      <c r="P141" s="4"/>
      <c r="Q141" s="95"/>
      <c r="R141" s="95"/>
      <c r="S141" s="4"/>
      <c r="T141" s="4"/>
      <c r="U141" s="4"/>
      <c r="V141" s="4"/>
      <c r="W141" s="4"/>
      <c r="X141" s="4"/>
      <c r="Y141" s="95"/>
      <c r="Z141" s="95"/>
      <c r="AA141" s="132"/>
      <c r="AB141" s="132"/>
      <c r="AC141" s="132"/>
      <c r="AD141" s="132"/>
      <c r="AE141" s="132"/>
      <c r="AF141" s="132"/>
      <c r="AG141" s="133"/>
      <c r="AH141" s="133"/>
      <c r="AI141" s="81"/>
      <c r="AJ141" s="23"/>
      <c r="AK141" s="2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row>
    <row r="142" spans="1:68" s="37" customFormat="1" ht="18.75" x14ac:dyDescent="0.25">
      <c r="A142" s="4"/>
      <c r="B142" s="4" t="s">
        <v>172</v>
      </c>
      <c r="C142" s="4"/>
      <c r="D142" s="4"/>
      <c r="E142" s="4"/>
      <c r="F142" s="4"/>
      <c r="G142" s="4"/>
      <c r="H142" s="4"/>
      <c r="I142" s="95"/>
      <c r="J142" s="95"/>
      <c r="K142" s="4"/>
      <c r="L142" s="4"/>
      <c r="M142" s="4"/>
      <c r="N142" s="4"/>
      <c r="O142" s="4"/>
      <c r="P142" s="4"/>
      <c r="Q142" s="95"/>
      <c r="R142" s="95"/>
      <c r="S142" s="4"/>
      <c r="T142" s="4"/>
      <c r="U142" s="4"/>
      <c r="V142" s="4"/>
      <c r="W142" s="4"/>
      <c r="X142" s="4"/>
      <c r="Y142" s="95"/>
      <c r="Z142" s="95"/>
      <c r="AA142" s="132"/>
      <c r="AB142" s="132"/>
      <c r="AC142" s="132"/>
      <c r="AD142" s="132"/>
      <c r="AE142" s="132"/>
      <c r="AF142" s="132"/>
      <c r="AG142" s="133"/>
      <c r="AH142" s="133"/>
      <c r="AI142" s="81"/>
      <c r="AJ142" s="23"/>
      <c r="AK142" s="2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row>
    <row r="143" spans="1:68" s="37" customFormat="1" ht="20.25" x14ac:dyDescent="0.25">
      <c r="A143" s="134" t="s">
        <v>185</v>
      </c>
      <c r="B143" s="134"/>
      <c r="C143" s="134"/>
      <c r="D143" s="134"/>
      <c r="E143" s="134"/>
      <c r="F143" s="134"/>
      <c r="G143" s="134"/>
      <c r="H143" s="134"/>
      <c r="I143" s="134"/>
      <c r="J143" s="134"/>
      <c r="K143" s="134"/>
      <c r="L143" s="134"/>
      <c r="M143" s="134"/>
      <c r="N143" s="134"/>
      <c r="O143" s="134"/>
      <c r="P143" s="134"/>
      <c r="Q143" s="134"/>
      <c r="R143" s="134"/>
      <c r="S143" s="134"/>
      <c r="T143" s="134"/>
      <c r="U143" s="134"/>
      <c r="V143" s="134"/>
      <c r="W143" s="134"/>
      <c r="X143" s="134"/>
      <c r="Y143" s="134"/>
      <c r="Z143" s="134"/>
      <c r="AA143" s="134"/>
      <c r="AB143" s="134"/>
      <c r="AC143" s="134"/>
      <c r="AD143" s="134"/>
      <c r="AE143" s="134"/>
      <c r="AF143" s="134"/>
      <c r="AG143" s="134"/>
      <c r="AH143" s="134"/>
      <c r="AI143" s="82"/>
      <c r="AJ143" s="8"/>
      <c r="AK143" s="8"/>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row>
    <row r="144" spans="1:68" s="37" customFormat="1" ht="18.75" x14ac:dyDescent="0.25">
      <c r="A144" s="11">
        <v>18</v>
      </c>
      <c r="B144" s="11" t="s">
        <v>99</v>
      </c>
      <c r="C144" s="11"/>
      <c r="D144" s="11"/>
      <c r="E144" s="11"/>
      <c r="F144" s="11"/>
      <c r="G144" s="11"/>
      <c r="H144" s="11"/>
      <c r="I144" s="85"/>
      <c r="J144" s="85"/>
      <c r="K144" s="11"/>
      <c r="L144" s="11"/>
      <c r="M144" s="11"/>
      <c r="N144" s="11"/>
      <c r="O144" s="11"/>
      <c r="P144" s="11"/>
      <c r="Q144" s="85"/>
      <c r="R144" s="85"/>
      <c r="Y144" s="92"/>
      <c r="Z144" s="85"/>
      <c r="AA144" s="75"/>
      <c r="AB144" s="75"/>
      <c r="AC144" s="75"/>
      <c r="AD144" s="75"/>
      <c r="AE144" s="75"/>
      <c r="AF144" s="75"/>
      <c r="AG144" s="131"/>
      <c r="AH144" s="131"/>
      <c r="AI144" s="81"/>
      <c r="AJ144" s="23"/>
      <c r="AK144" s="23"/>
      <c r="AL144" s="63"/>
      <c r="AM144" s="63"/>
      <c r="AN144" s="6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row>
    <row r="145" spans="1:68" s="37" customFormat="1" ht="18.75" x14ac:dyDescent="0.25">
      <c r="A145" s="11">
        <v>19</v>
      </c>
      <c r="B145" s="11" t="s">
        <v>186</v>
      </c>
      <c r="C145" s="11"/>
      <c r="D145" s="11"/>
      <c r="E145" s="11"/>
      <c r="F145" s="11"/>
      <c r="G145" s="11"/>
      <c r="H145" s="11"/>
      <c r="I145" s="85"/>
      <c r="J145" s="85"/>
      <c r="K145" s="58"/>
      <c r="L145" s="58"/>
      <c r="M145" s="58"/>
      <c r="N145" s="58"/>
      <c r="O145" s="58"/>
      <c r="P145" s="11"/>
      <c r="Q145" s="85"/>
      <c r="R145" s="85"/>
      <c r="S145" s="11"/>
      <c r="T145" s="11"/>
      <c r="U145" s="11"/>
      <c r="V145" s="11"/>
      <c r="W145" s="11"/>
      <c r="X145" s="11"/>
      <c r="Y145" s="85"/>
      <c r="Z145" s="85"/>
      <c r="AA145" s="75"/>
      <c r="AB145" s="75"/>
      <c r="AC145" s="75"/>
      <c r="AD145" s="75"/>
      <c r="AE145" s="75"/>
      <c r="AF145" s="75"/>
      <c r="AG145" s="131"/>
      <c r="AH145" s="131"/>
      <c r="AI145" s="81"/>
      <c r="AJ145" s="23"/>
      <c r="AK145" s="23"/>
      <c r="AL145" s="27"/>
      <c r="AM145" s="63"/>
      <c r="AN145" s="6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row>
    <row r="146" spans="1:68" s="37" customFormat="1" ht="18.75" x14ac:dyDescent="0.25">
      <c r="A146" s="11">
        <v>20</v>
      </c>
      <c r="B146" s="11" t="s">
        <v>187</v>
      </c>
      <c r="C146" s="11"/>
      <c r="D146" s="11"/>
      <c r="E146" s="11"/>
      <c r="F146" s="11"/>
      <c r="G146" s="11"/>
      <c r="H146" s="11"/>
      <c r="I146" s="85"/>
      <c r="J146" s="85"/>
      <c r="K146" s="11"/>
      <c r="L146" s="11"/>
      <c r="M146" s="11"/>
      <c r="N146" s="11"/>
      <c r="O146" s="11"/>
      <c r="P146" s="11"/>
      <c r="Q146" s="85"/>
      <c r="R146" s="85"/>
      <c r="S146" s="11"/>
      <c r="T146" s="11"/>
      <c r="U146" s="11"/>
      <c r="V146" s="11"/>
      <c r="W146" s="11"/>
      <c r="X146" s="11"/>
      <c r="Y146" s="85"/>
      <c r="Z146" s="85"/>
      <c r="AA146" s="75"/>
      <c r="AB146" s="75"/>
      <c r="AC146" s="75"/>
      <c r="AD146" s="75"/>
      <c r="AE146" s="75"/>
      <c r="AF146" s="75"/>
      <c r="AG146" s="131"/>
      <c r="AH146" s="131"/>
      <c r="AI146" s="81"/>
      <c r="AJ146" s="23"/>
      <c r="AK146" s="23"/>
      <c r="AL146" s="27"/>
      <c r="AM146" s="63"/>
      <c r="AN146" s="6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row>
    <row r="147" spans="1:68" s="37" customFormat="1" ht="25.5" x14ac:dyDescent="0.25">
      <c r="A147" s="11">
        <v>21</v>
      </c>
      <c r="B147" s="11" t="s">
        <v>188</v>
      </c>
      <c r="C147" s="11"/>
      <c r="D147" s="11"/>
      <c r="E147" s="11"/>
      <c r="F147" s="11"/>
      <c r="G147" s="11"/>
      <c r="H147" s="11"/>
      <c r="I147" s="85"/>
      <c r="J147" s="85"/>
      <c r="K147" s="11"/>
      <c r="L147" s="11"/>
      <c r="M147" s="11"/>
      <c r="N147" s="11"/>
      <c r="O147" s="11"/>
      <c r="P147" s="11"/>
      <c r="Q147" s="85"/>
      <c r="R147" s="85"/>
      <c r="S147" s="11"/>
      <c r="T147" s="11"/>
      <c r="U147" s="11"/>
      <c r="V147" s="11"/>
      <c r="W147" s="11"/>
      <c r="X147" s="11"/>
      <c r="Y147" s="85"/>
      <c r="Z147" s="85"/>
      <c r="AA147" s="78"/>
      <c r="AB147" s="79"/>
      <c r="AC147" s="78"/>
      <c r="AD147" s="79"/>
      <c r="AE147" s="78"/>
      <c r="AF147" s="79"/>
      <c r="AG147" s="131"/>
      <c r="AH147" s="131"/>
      <c r="AI147" s="81"/>
      <c r="AJ147" s="23"/>
      <c r="AK147" s="23"/>
      <c r="AL147" s="27"/>
      <c r="AM147" s="63"/>
      <c r="AN147" s="6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row>
    <row r="149" spans="1:68" x14ac:dyDescent="0.25">
      <c r="A149" s="150" t="s">
        <v>190</v>
      </c>
      <c r="B149" s="150"/>
      <c r="C149" s="150"/>
      <c r="D149" s="150"/>
      <c r="E149" s="150"/>
      <c r="F149" s="150"/>
      <c r="G149" s="150"/>
      <c r="H149" s="150"/>
      <c r="I149" s="150"/>
      <c r="J149" s="150"/>
      <c r="K149" s="150"/>
      <c r="L149" s="150"/>
      <c r="M149" s="150"/>
      <c r="N149" s="150"/>
      <c r="O149" s="150"/>
      <c r="P149" s="150"/>
      <c r="Q149" s="150"/>
      <c r="R149" s="150"/>
      <c r="S149" s="150"/>
      <c r="T149" s="150"/>
      <c r="U149" s="150"/>
      <c r="V149" s="150"/>
      <c r="W149" s="150"/>
      <c r="X149" s="150"/>
      <c r="Y149" s="150"/>
      <c r="Z149" s="150"/>
      <c r="AA149" s="150"/>
      <c r="AB149" s="150"/>
      <c r="AC149" s="150"/>
      <c r="AD149" s="150"/>
      <c r="AE149" s="150"/>
      <c r="AF149" s="150"/>
      <c r="AG149" s="150"/>
      <c r="AH149" s="150"/>
      <c r="AI149" s="89"/>
      <c r="AJ149" s="71"/>
    </row>
    <row r="150" spans="1:68" x14ac:dyDescent="0.25">
      <c r="A150" s="150" t="s">
        <v>189</v>
      </c>
      <c r="B150" s="150"/>
      <c r="C150" s="150"/>
      <c r="D150" s="150"/>
      <c r="E150" s="150"/>
      <c r="F150" s="150"/>
      <c r="G150" s="150"/>
      <c r="H150" s="150"/>
      <c r="I150" s="150"/>
      <c r="J150" s="150"/>
      <c r="K150" s="150"/>
      <c r="L150" s="150"/>
      <c r="M150" s="150"/>
      <c r="N150" s="150"/>
      <c r="O150" s="150"/>
      <c r="P150" s="150"/>
      <c r="Q150" s="150"/>
      <c r="R150" s="150"/>
      <c r="S150" s="150"/>
      <c r="T150" s="150"/>
      <c r="U150" s="150"/>
      <c r="V150" s="150"/>
      <c r="W150" s="150"/>
      <c r="X150" s="150"/>
      <c r="Y150" s="150"/>
      <c r="Z150" s="150"/>
      <c r="AA150" s="150"/>
      <c r="AB150" s="150"/>
      <c r="AC150" s="150"/>
      <c r="AD150" s="150"/>
      <c r="AE150" s="150"/>
      <c r="AF150" s="150"/>
      <c r="AG150" s="150"/>
      <c r="AH150" s="150"/>
      <c r="AI150" s="89"/>
      <c r="AJ150" s="71"/>
    </row>
    <row r="151" spans="1:68" x14ac:dyDescent="0.25">
      <c r="B151" s="150"/>
      <c r="C151" s="150"/>
      <c r="D151" s="150"/>
      <c r="E151" s="150"/>
      <c r="F151" s="150"/>
      <c r="G151" s="150"/>
      <c r="H151" s="150"/>
      <c r="I151" s="150"/>
      <c r="J151" s="150"/>
      <c r="K151" s="150"/>
      <c r="L151" s="150"/>
      <c r="M151" s="150"/>
      <c r="N151" s="150"/>
      <c r="O151" s="150"/>
      <c r="P151" s="150"/>
      <c r="Q151" s="150"/>
      <c r="R151" s="150"/>
      <c r="S151" s="150"/>
      <c r="T151" s="150"/>
      <c r="U151" s="150"/>
      <c r="V151" s="150"/>
      <c r="W151" s="150"/>
      <c r="X151" s="150"/>
      <c r="Y151" s="150"/>
      <c r="Z151" s="150"/>
      <c r="AA151" s="150"/>
      <c r="AB151" s="150"/>
      <c r="AC151" s="150"/>
      <c r="AD151" s="150"/>
      <c r="AE151" s="150"/>
      <c r="AF151" s="150"/>
      <c r="AG151" s="150"/>
      <c r="AH151" s="150"/>
      <c r="AI151" s="89"/>
      <c r="AJ151" s="71"/>
    </row>
  </sheetData>
  <mergeCells count="772">
    <mergeCell ref="S39:T39"/>
    <mergeCell ref="U39:V39"/>
    <mergeCell ref="C38:D38"/>
    <mergeCell ref="E38:F38"/>
    <mergeCell ref="G38:H38"/>
    <mergeCell ref="I38:J38"/>
    <mergeCell ref="K38:L38"/>
    <mergeCell ref="M38:N38"/>
    <mergeCell ref="O38:P38"/>
    <mergeCell ref="Q38:R38"/>
    <mergeCell ref="S38:T38"/>
    <mergeCell ref="AI44:AJ44"/>
    <mergeCell ref="W38:X38"/>
    <mergeCell ref="W39:X39"/>
    <mergeCell ref="W42:X42"/>
    <mergeCell ref="G45:H45"/>
    <mergeCell ref="I45:J45"/>
    <mergeCell ref="AI45:AJ45"/>
    <mergeCell ref="U36:V36"/>
    <mergeCell ref="C37:D37"/>
    <mergeCell ref="E37:F37"/>
    <mergeCell ref="G37:H37"/>
    <mergeCell ref="I37:J37"/>
    <mergeCell ref="K37:L37"/>
    <mergeCell ref="M37:N37"/>
    <mergeCell ref="O37:P37"/>
    <mergeCell ref="Q37:R37"/>
    <mergeCell ref="S37:T37"/>
    <mergeCell ref="U37:V37"/>
    <mergeCell ref="C36:D36"/>
    <mergeCell ref="E36:F36"/>
    <mergeCell ref="G36:H36"/>
    <mergeCell ref="I36:J36"/>
    <mergeCell ref="K36:L36"/>
    <mergeCell ref="M36:N36"/>
    <mergeCell ref="O36:P36"/>
    <mergeCell ref="Q36:R36"/>
    <mergeCell ref="S36:T36"/>
    <mergeCell ref="U34:V34"/>
    <mergeCell ref="C35:D35"/>
    <mergeCell ref="E35:F35"/>
    <mergeCell ref="G35:H35"/>
    <mergeCell ref="I35:J35"/>
    <mergeCell ref="K35:L35"/>
    <mergeCell ref="M35:N35"/>
    <mergeCell ref="O35:P35"/>
    <mergeCell ref="Q35:R35"/>
    <mergeCell ref="S35:T35"/>
    <mergeCell ref="U35:V35"/>
    <mergeCell ref="C34:D34"/>
    <mergeCell ref="E34:F34"/>
    <mergeCell ref="G34:H34"/>
    <mergeCell ref="I34:J34"/>
    <mergeCell ref="K34:L34"/>
    <mergeCell ref="M34:N34"/>
    <mergeCell ref="O34:P34"/>
    <mergeCell ref="Q34:R34"/>
    <mergeCell ref="S34:T34"/>
    <mergeCell ref="U32:V32"/>
    <mergeCell ref="C33:D33"/>
    <mergeCell ref="E33:F33"/>
    <mergeCell ref="G33:H33"/>
    <mergeCell ref="I33:J33"/>
    <mergeCell ref="K33:L33"/>
    <mergeCell ref="M33:N33"/>
    <mergeCell ref="O33:P33"/>
    <mergeCell ref="Q33:R33"/>
    <mergeCell ref="S33:T33"/>
    <mergeCell ref="U33:V33"/>
    <mergeCell ref="C32:D32"/>
    <mergeCell ref="E32:F32"/>
    <mergeCell ref="G32:H32"/>
    <mergeCell ref="I32:J32"/>
    <mergeCell ref="K32:L32"/>
    <mergeCell ref="M32:N32"/>
    <mergeCell ref="O32:P32"/>
    <mergeCell ref="Q32:R32"/>
    <mergeCell ref="S32:T32"/>
    <mergeCell ref="U30:V30"/>
    <mergeCell ref="C31:D31"/>
    <mergeCell ref="E31:F31"/>
    <mergeCell ref="G31:H31"/>
    <mergeCell ref="I31:J31"/>
    <mergeCell ref="K31:L31"/>
    <mergeCell ref="M31:N31"/>
    <mergeCell ref="O31:P31"/>
    <mergeCell ref="Q31:R31"/>
    <mergeCell ref="S31:T31"/>
    <mergeCell ref="U31:V31"/>
    <mergeCell ref="C30:D30"/>
    <mergeCell ref="E30:F30"/>
    <mergeCell ref="G30:H30"/>
    <mergeCell ref="I30:J30"/>
    <mergeCell ref="K30:L30"/>
    <mergeCell ref="M30:N30"/>
    <mergeCell ref="O30:P30"/>
    <mergeCell ref="Q30:R30"/>
    <mergeCell ref="S30:T30"/>
    <mergeCell ref="U28:V28"/>
    <mergeCell ref="C29:D29"/>
    <mergeCell ref="E29:F29"/>
    <mergeCell ref="G29:H29"/>
    <mergeCell ref="I29:J29"/>
    <mergeCell ref="K29:L29"/>
    <mergeCell ref="M29:N29"/>
    <mergeCell ref="O29:P29"/>
    <mergeCell ref="Q29:R29"/>
    <mergeCell ref="S29:T29"/>
    <mergeCell ref="U29:V29"/>
    <mergeCell ref="C28:D28"/>
    <mergeCell ref="E28:F28"/>
    <mergeCell ref="G28:H28"/>
    <mergeCell ref="I28:J28"/>
    <mergeCell ref="K28:L28"/>
    <mergeCell ref="M28:N28"/>
    <mergeCell ref="O28:P28"/>
    <mergeCell ref="Q28:R28"/>
    <mergeCell ref="S28:T28"/>
    <mergeCell ref="U26:V26"/>
    <mergeCell ref="C27:D27"/>
    <mergeCell ref="E27:F27"/>
    <mergeCell ref="G27:H27"/>
    <mergeCell ref="I27:J27"/>
    <mergeCell ref="K27:L27"/>
    <mergeCell ref="M27:N27"/>
    <mergeCell ref="O27:P27"/>
    <mergeCell ref="Q27:R27"/>
    <mergeCell ref="S27:T27"/>
    <mergeCell ref="U27:V27"/>
    <mergeCell ref="C26:D26"/>
    <mergeCell ref="E26:F26"/>
    <mergeCell ref="G26:H26"/>
    <mergeCell ref="I26:J26"/>
    <mergeCell ref="K26:L26"/>
    <mergeCell ref="M26:N26"/>
    <mergeCell ref="O26:P26"/>
    <mergeCell ref="Q26:R26"/>
    <mergeCell ref="S26:T26"/>
    <mergeCell ref="U24:V24"/>
    <mergeCell ref="C25:D25"/>
    <mergeCell ref="E25:F25"/>
    <mergeCell ref="G25:H25"/>
    <mergeCell ref="I25:J25"/>
    <mergeCell ref="K25:L25"/>
    <mergeCell ref="M25:N25"/>
    <mergeCell ref="O25:P25"/>
    <mergeCell ref="Q25:R25"/>
    <mergeCell ref="S25:T25"/>
    <mergeCell ref="U25:V25"/>
    <mergeCell ref="C24:D24"/>
    <mergeCell ref="E24:F24"/>
    <mergeCell ref="G24:H24"/>
    <mergeCell ref="I24:J24"/>
    <mergeCell ref="K24:L24"/>
    <mergeCell ref="M24:N24"/>
    <mergeCell ref="O24:P24"/>
    <mergeCell ref="Q24:R24"/>
    <mergeCell ref="S24:T24"/>
    <mergeCell ref="U22:V22"/>
    <mergeCell ref="C23:D23"/>
    <mergeCell ref="E23:F23"/>
    <mergeCell ref="G23:H23"/>
    <mergeCell ref="I23:J23"/>
    <mergeCell ref="K23:L23"/>
    <mergeCell ref="M23:N23"/>
    <mergeCell ref="O23:P23"/>
    <mergeCell ref="Q23:R23"/>
    <mergeCell ref="S23:T23"/>
    <mergeCell ref="U23:V23"/>
    <mergeCell ref="C22:D22"/>
    <mergeCell ref="E22:F22"/>
    <mergeCell ref="G22:H22"/>
    <mergeCell ref="I22:J22"/>
    <mergeCell ref="K22:L22"/>
    <mergeCell ref="M22:N22"/>
    <mergeCell ref="O22:P22"/>
    <mergeCell ref="Q22:R22"/>
    <mergeCell ref="S22:T22"/>
    <mergeCell ref="U20:V20"/>
    <mergeCell ref="C21:D21"/>
    <mergeCell ref="E21:F21"/>
    <mergeCell ref="G21:H21"/>
    <mergeCell ref="I21:J21"/>
    <mergeCell ref="K21:L21"/>
    <mergeCell ref="M21:N21"/>
    <mergeCell ref="O21:P21"/>
    <mergeCell ref="Q21:R21"/>
    <mergeCell ref="S21:T21"/>
    <mergeCell ref="U21:V21"/>
    <mergeCell ref="C20:D20"/>
    <mergeCell ref="E20:F20"/>
    <mergeCell ref="G20:H20"/>
    <mergeCell ref="I20:J20"/>
    <mergeCell ref="K20:L20"/>
    <mergeCell ref="M20:N20"/>
    <mergeCell ref="O20:P20"/>
    <mergeCell ref="Q20:R20"/>
    <mergeCell ref="S20:T20"/>
    <mergeCell ref="U18:V18"/>
    <mergeCell ref="C19:D19"/>
    <mergeCell ref="E19:F19"/>
    <mergeCell ref="G19:H19"/>
    <mergeCell ref="I19:J19"/>
    <mergeCell ref="K19:L19"/>
    <mergeCell ref="M19:N19"/>
    <mergeCell ref="O19:P19"/>
    <mergeCell ref="Q19:R19"/>
    <mergeCell ref="S19:T19"/>
    <mergeCell ref="U19:V19"/>
    <mergeCell ref="C18:D18"/>
    <mergeCell ref="E18:F18"/>
    <mergeCell ref="G18:H18"/>
    <mergeCell ref="I18:J18"/>
    <mergeCell ref="K18:L18"/>
    <mergeCell ref="M18:N18"/>
    <mergeCell ref="O18:P18"/>
    <mergeCell ref="Q18:R18"/>
    <mergeCell ref="S18:T18"/>
    <mergeCell ref="U16:V16"/>
    <mergeCell ref="C17:D17"/>
    <mergeCell ref="E17:F17"/>
    <mergeCell ref="G17:H17"/>
    <mergeCell ref="I17:J17"/>
    <mergeCell ref="K17:L17"/>
    <mergeCell ref="M17:N17"/>
    <mergeCell ref="O17:P17"/>
    <mergeCell ref="Q17:R17"/>
    <mergeCell ref="S17:T17"/>
    <mergeCell ref="U17:V17"/>
    <mergeCell ref="C16:D16"/>
    <mergeCell ref="E16:F16"/>
    <mergeCell ref="G16:H16"/>
    <mergeCell ref="I16:J16"/>
    <mergeCell ref="K16:L16"/>
    <mergeCell ref="M16:N16"/>
    <mergeCell ref="O16:P16"/>
    <mergeCell ref="Q16:R16"/>
    <mergeCell ref="S16:T16"/>
    <mergeCell ref="U14:V14"/>
    <mergeCell ref="C15:D15"/>
    <mergeCell ref="E15:F15"/>
    <mergeCell ref="G15:H15"/>
    <mergeCell ref="I15:J15"/>
    <mergeCell ref="K15:L15"/>
    <mergeCell ref="M15:N15"/>
    <mergeCell ref="O15:P15"/>
    <mergeCell ref="Q15:R15"/>
    <mergeCell ref="S15:T15"/>
    <mergeCell ref="U15:V15"/>
    <mergeCell ref="C14:D14"/>
    <mergeCell ref="E14:F14"/>
    <mergeCell ref="G14:H14"/>
    <mergeCell ref="I14:J14"/>
    <mergeCell ref="K14:L14"/>
    <mergeCell ref="M14:N14"/>
    <mergeCell ref="O14:P14"/>
    <mergeCell ref="Q14:R14"/>
    <mergeCell ref="S14:T14"/>
    <mergeCell ref="U12:V12"/>
    <mergeCell ref="C13:D13"/>
    <mergeCell ref="E13:F13"/>
    <mergeCell ref="G13:H13"/>
    <mergeCell ref="I13:J13"/>
    <mergeCell ref="K13:L13"/>
    <mergeCell ref="M13:N13"/>
    <mergeCell ref="O13:P13"/>
    <mergeCell ref="Q13:R13"/>
    <mergeCell ref="S13:T13"/>
    <mergeCell ref="U13:V13"/>
    <mergeCell ref="C12:D12"/>
    <mergeCell ref="E12:F12"/>
    <mergeCell ref="G12:H12"/>
    <mergeCell ref="I12:J12"/>
    <mergeCell ref="K12:L12"/>
    <mergeCell ref="M12:N12"/>
    <mergeCell ref="O12:P12"/>
    <mergeCell ref="Q12:R12"/>
    <mergeCell ref="S12:T12"/>
    <mergeCell ref="U10:V10"/>
    <mergeCell ref="C11:D11"/>
    <mergeCell ref="E11:F11"/>
    <mergeCell ref="G11:H11"/>
    <mergeCell ref="I11:J11"/>
    <mergeCell ref="K11:L11"/>
    <mergeCell ref="M11:N11"/>
    <mergeCell ref="O11:P11"/>
    <mergeCell ref="Q11:R11"/>
    <mergeCell ref="S11:T11"/>
    <mergeCell ref="U11:V11"/>
    <mergeCell ref="C10:D10"/>
    <mergeCell ref="E10:F10"/>
    <mergeCell ref="G10:H10"/>
    <mergeCell ref="I10:J10"/>
    <mergeCell ref="K10:L10"/>
    <mergeCell ref="M10:N10"/>
    <mergeCell ref="O10:P10"/>
    <mergeCell ref="Q10:R10"/>
    <mergeCell ref="S10:T10"/>
    <mergeCell ref="U8:V8"/>
    <mergeCell ref="C9:D9"/>
    <mergeCell ref="E9:F9"/>
    <mergeCell ref="G9:H9"/>
    <mergeCell ref="I9:J9"/>
    <mergeCell ref="K9:L9"/>
    <mergeCell ref="M9:N9"/>
    <mergeCell ref="O9:P9"/>
    <mergeCell ref="Q9:R9"/>
    <mergeCell ref="S9:T9"/>
    <mergeCell ref="U9:V9"/>
    <mergeCell ref="C8:D8"/>
    <mergeCell ref="E8:F8"/>
    <mergeCell ref="G8:H8"/>
    <mergeCell ref="I8:J8"/>
    <mergeCell ref="K8:L8"/>
    <mergeCell ref="M8:N8"/>
    <mergeCell ref="O8:P8"/>
    <mergeCell ref="Q8:R8"/>
    <mergeCell ref="S8:T8"/>
    <mergeCell ref="U4:V4"/>
    <mergeCell ref="C5:D5"/>
    <mergeCell ref="E5:F5"/>
    <mergeCell ref="G5:H5"/>
    <mergeCell ref="I5:J5"/>
    <mergeCell ref="K5:L5"/>
    <mergeCell ref="M5:N5"/>
    <mergeCell ref="O5:P5"/>
    <mergeCell ref="Q5:R5"/>
    <mergeCell ref="S5:T5"/>
    <mergeCell ref="U5:V5"/>
    <mergeCell ref="C4:D4"/>
    <mergeCell ref="E4:F4"/>
    <mergeCell ref="G4:H4"/>
    <mergeCell ref="I4:J4"/>
    <mergeCell ref="K4:L4"/>
    <mergeCell ref="M4:N4"/>
    <mergeCell ref="O4:P4"/>
    <mergeCell ref="Q4:R4"/>
    <mergeCell ref="S4:T4"/>
    <mergeCell ref="AI1:AJ1"/>
    <mergeCell ref="AI2:AJ2"/>
    <mergeCell ref="K1:P1"/>
    <mergeCell ref="S1:X1"/>
    <mergeCell ref="AA1:AF1"/>
    <mergeCell ref="AI87:AJ87"/>
    <mergeCell ref="AI88:AJ88"/>
    <mergeCell ref="W4:X4"/>
    <mergeCell ref="W5:X5"/>
    <mergeCell ref="W6:X6"/>
    <mergeCell ref="W7:X7"/>
    <mergeCell ref="W8:X8"/>
    <mergeCell ref="W9:X9"/>
    <mergeCell ref="W10:X10"/>
    <mergeCell ref="W11:X11"/>
    <mergeCell ref="W12:X12"/>
    <mergeCell ref="W13:X13"/>
    <mergeCell ref="W14:X14"/>
    <mergeCell ref="W15:X15"/>
    <mergeCell ref="W16:X16"/>
    <mergeCell ref="W17:X17"/>
    <mergeCell ref="W18:X18"/>
    <mergeCell ref="W19:X19"/>
    <mergeCell ref="W20:X20"/>
    <mergeCell ref="W37:X37"/>
    <mergeCell ref="W45:X45"/>
    <mergeCell ref="I1:J1"/>
    <mergeCell ref="C1:H1"/>
    <mergeCell ref="Q1:R1"/>
    <mergeCell ref="W2:X2"/>
    <mergeCell ref="U2:V2"/>
    <mergeCell ref="Y1:Z1"/>
    <mergeCell ref="Y2:Z2"/>
    <mergeCell ref="W21:X21"/>
    <mergeCell ref="W22:X22"/>
    <mergeCell ref="W23:X23"/>
    <mergeCell ref="W24:X24"/>
    <mergeCell ref="U6:V6"/>
    <mergeCell ref="C7:D7"/>
    <mergeCell ref="E7:F7"/>
    <mergeCell ref="G7:H7"/>
    <mergeCell ref="I7:J7"/>
    <mergeCell ref="K7:L7"/>
    <mergeCell ref="M7:N7"/>
    <mergeCell ref="O7:P7"/>
    <mergeCell ref="Q7:R7"/>
    <mergeCell ref="S7:T7"/>
    <mergeCell ref="U7:V7"/>
    <mergeCell ref="C2:D2"/>
    <mergeCell ref="E2:F2"/>
    <mergeCell ref="G2:H2"/>
    <mergeCell ref="I2:J2"/>
    <mergeCell ref="K2:L2"/>
    <mergeCell ref="M2:N2"/>
    <mergeCell ref="O2:P2"/>
    <mergeCell ref="Q2:R2"/>
    <mergeCell ref="S2:T2"/>
    <mergeCell ref="W25:X25"/>
    <mergeCell ref="W26:X26"/>
    <mergeCell ref="W27:X27"/>
    <mergeCell ref="W28:X28"/>
    <mergeCell ref="W29:X29"/>
    <mergeCell ref="W30:X30"/>
    <mergeCell ref="W31:X31"/>
    <mergeCell ref="W32:X32"/>
    <mergeCell ref="W33:X33"/>
    <mergeCell ref="W34:X34"/>
    <mergeCell ref="W35:X35"/>
    <mergeCell ref="W36:X36"/>
    <mergeCell ref="A1:A2"/>
    <mergeCell ref="B1:B2"/>
    <mergeCell ref="AG1:AH1"/>
    <mergeCell ref="AA2:AB2"/>
    <mergeCell ref="AC2:AD2"/>
    <mergeCell ref="AE2:AF2"/>
    <mergeCell ref="AG2:AH2"/>
    <mergeCell ref="AA6:AB6"/>
    <mergeCell ref="AC6:AD6"/>
    <mergeCell ref="AE6:AF6"/>
    <mergeCell ref="AG6:AH6"/>
    <mergeCell ref="A3:AH3"/>
    <mergeCell ref="AA4:AB4"/>
    <mergeCell ref="AC4:AD4"/>
    <mergeCell ref="AE4:AF4"/>
    <mergeCell ref="C6:D6"/>
    <mergeCell ref="E6:F6"/>
    <mergeCell ref="G6:H6"/>
    <mergeCell ref="I6:J6"/>
    <mergeCell ref="K6:L6"/>
    <mergeCell ref="M6:N6"/>
    <mergeCell ref="O6:P6"/>
    <mergeCell ref="Q6:R6"/>
    <mergeCell ref="S6:T6"/>
    <mergeCell ref="AA10:AB10"/>
    <mergeCell ref="AC10:AD10"/>
    <mergeCell ref="AE10:AF10"/>
    <mergeCell ref="AG10:AH10"/>
    <mergeCell ref="A149:AH149"/>
    <mergeCell ref="A150:AH150"/>
    <mergeCell ref="AA8:AB8"/>
    <mergeCell ref="AC8:AD8"/>
    <mergeCell ref="AE8:AF8"/>
    <mergeCell ref="AG8:AH8"/>
    <mergeCell ref="AA9:AB9"/>
    <mergeCell ref="AC9:AD9"/>
    <mergeCell ref="AE9:AF9"/>
    <mergeCell ref="AG9:AH9"/>
    <mergeCell ref="AA12:AB12"/>
    <mergeCell ref="AC12:AD12"/>
    <mergeCell ref="AE12:AF12"/>
    <mergeCell ref="AG12:AH12"/>
    <mergeCell ref="AA13:AB13"/>
    <mergeCell ref="AC13:AD13"/>
    <mergeCell ref="AE13:AF13"/>
    <mergeCell ref="B151:AH151"/>
    <mergeCell ref="A43:AH43"/>
    <mergeCell ref="C44:H44"/>
    <mergeCell ref="Q44:R44"/>
    <mergeCell ref="Q45:R45"/>
    <mergeCell ref="Y45:Z45"/>
    <mergeCell ref="Y44:Z44"/>
    <mergeCell ref="K44:P44"/>
    <mergeCell ref="S44:X44"/>
    <mergeCell ref="AA44:AF44"/>
    <mergeCell ref="U45:V45"/>
    <mergeCell ref="K45:L45"/>
    <mergeCell ref="M45:N45"/>
    <mergeCell ref="O45:P45"/>
    <mergeCell ref="S45:T45"/>
    <mergeCell ref="C45:D45"/>
    <mergeCell ref="E45:F45"/>
    <mergeCell ref="A44:A46"/>
    <mergeCell ref="B44:B46"/>
    <mergeCell ref="AG44:AH44"/>
    <mergeCell ref="AA45:AB45"/>
    <mergeCell ref="AC45:AD45"/>
    <mergeCell ref="AE45:AF45"/>
    <mergeCell ref="Y87:Z87"/>
    <mergeCell ref="AG4:AH4"/>
    <mergeCell ref="AA5:AB5"/>
    <mergeCell ref="AC5:AD5"/>
    <mergeCell ref="AE5:AF5"/>
    <mergeCell ref="AG5:AH5"/>
    <mergeCell ref="AA7:AB7"/>
    <mergeCell ref="AC7:AD7"/>
    <mergeCell ref="AE7:AF7"/>
    <mergeCell ref="AG7:AH7"/>
    <mergeCell ref="AG13:AH13"/>
    <mergeCell ref="AA11:AB11"/>
    <mergeCell ref="AC11:AD11"/>
    <mergeCell ref="AE11:AF11"/>
    <mergeCell ref="AG11:AH11"/>
    <mergeCell ref="AA16:AB16"/>
    <mergeCell ref="AC16:AD16"/>
    <mergeCell ref="AE16:AF16"/>
    <mergeCell ref="AG16:AH16"/>
    <mergeCell ref="AA17:AB17"/>
    <mergeCell ref="AC17:AD17"/>
    <mergeCell ref="AE17:AF17"/>
    <mergeCell ref="AG17:AH17"/>
    <mergeCell ref="AA14:AB14"/>
    <mergeCell ref="AC14:AD14"/>
    <mergeCell ref="AE14:AF14"/>
    <mergeCell ref="AG14:AH14"/>
    <mergeCell ref="AA15:AB15"/>
    <mergeCell ref="AC15:AD15"/>
    <mergeCell ref="AE15:AF15"/>
    <mergeCell ref="AG15:AH15"/>
    <mergeCell ref="AA20:AB20"/>
    <mergeCell ref="AC20:AD20"/>
    <mergeCell ref="AE20:AF20"/>
    <mergeCell ref="AG20:AH20"/>
    <mergeCell ref="AA21:AB21"/>
    <mergeCell ref="AC21:AD21"/>
    <mergeCell ref="AE21:AF21"/>
    <mergeCell ref="AG21:AH21"/>
    <mergeCell ref="AA18:AB18"/>
    <mergeCell ref="AC18:AD18"/>
    <mergeCell ref="AE18:AF18"/>
    <mergeCell ref="AG18:AH18"/>
    <mergeCell ref="AA19:AB19"/>
    <mergeCell ref="AC19:AD19"/>
    <mergeCell ref="AE19:AF19"/>
    <mergeCell ref="AG19:AH19"/>
    <mergeCell ref="AA24:AB24"/>
    <mergeCell ref="AC24:AD24"/>
    <mergeCell ref="AE24:AF24"/>
    <mergeCell ref="AG24:AH24"/>
    <mergeCell ref="AA25:AB25"/>
    <mergeCell ref="AC25:AD25"/>
    <mergeCell ref="AE25:AF25"/>
    <mergeCell ref="AG25:AH25"/>
    <mergeCell ref="AA22:AB22"/>
    <mergeCell ref="AC22:AD22"/>
    <mergeCell ref="AE22:AF22"/>
    <mergeCell ref="AG22:AH22"/>
    <mergeCell ref="AA23:AB23"/>
    <mergeCell ref="AC23:AD23"/>
    <mergeCell ref="AE23:AF23"/>
    <mergeCell ref="AG23:AH23"/>
    <mergeCell ref="AA28:AB28"/>
    <mergeCell ref="AC28:AD28"/>
    <mergeCell ref="AE28:AF28"/>
    <mergeCell ref="AG28:AH28"/>
    <mergeCell ref="AA29:AB29"/>
    <mergeCell ref="AC29:AD29"/>
    <mergeCell ref="AE29:AF29"/>
    <mergeCell ref="AG29:AH29"/>
    <mergeCell ref="AA26:AB26"/>
    <mergeCell ref="AC26:AD26"/>
    <mergeCell ref="AE26:AF26"/>
    <mergeCell ref="AG26:AH26"/>
    <mergeCell ref="AA27:AB27"/>
    <mergeCell ref="AC27:AD27"/>
    <mergeCell ref="AE27:AF27"/>
    <mergeCell ref="AG27:AH27"/>
    <mergeCell ref="AA32:AB32"/>
    <mergeCell ref="AC32:AD32"/>
    <mergeCell ref="AE32:AF32"/>
    <mergeCell ref="AG32:AH32"/>
    <mergeCell ref="AA33:AB33"/>
    <mergeCell ref="AC33:AD33"/>
    <mergeCell ref="AE33:AF33"/>
    <mergeCell ref="AG33:AH33"/>
    <mergeCell ref="AA30:AB30"/>
    <mergeCell ref="AC30:AD30"/>
    <mergeCell ref="AE30:AF30"/>
    <mergeCell ref="AG30:AH30"/>
    <mergeCell ref="AA31:AB31"/>
    <mergeCell ref="AC31:AD31"/>
    <mergeCell ref="AE31:AF31"/>
    <mergeCell ref="AG31:AH31"/>
    <mergeCell ref="AA36:AB36"/>
    <mergeCell ref="AC36:AD36"/>
    <mergeCell ref="AE36:AF36"/>
    <mergeCell ref="AG36:AH36"/>
    <mergeCell ref="AA37:AB37"/>
    <mergeCell ref="AC37:AD37"/>
    <mergeCell ref="AE37:AF37"/>
    <mergeCell ref="AG37:AH37"/>
    <mergeCell ref="AA34:AB34"/>
    <mergeCell ref="AC34:AD34"/>
    <mergeCell ref="AE34:AF34"/>
    <mergeCell ref="AG34:AH34"/>
    <mergeCell ref="AA35:AB35"/>
    <mergeCell ref="AC35:AD35"/>
    <mergeCell ref="AE35:AF35"/>
    <mergeCell ref="AG35:AH35"/>
    <mergeCell ref="A40:AH40"/>
    <mergeCell ref="AA42:AB42"/>
    <mergeCell ref="AC42:AD42"/>
    <mergeCell ref="AE42:AF42"/>
    <mergeCell ref="AG42:AH42"/>
    <mergeCell ref="Y42:Z42"/>
    <mergeCell ref="C41:AH41"/>
    <mergeCell ref="AA38:AB38"/>
    <mergeCell ref="AC38:AD38"/>
    <mergeCell ref="AE38:AF38"/>
    <mergeCell ref="AG38:AH38"/>
    <mergeCell ref="AA39:AB39"/>
    <mergeCell ref="AC39:AD39"/>
    <mergeCell ref="AE39:AF39"/>
    <mergeCell ref="AG39:AH39"/>
    <mergeCell ref="U38:V38"/>
    <mergeCell ref="C39:D39"/>
    <mergeCell ref="E39:F39"/>
    <mergeCell ref="G39:H39"/>
    <mergeCell ref="I39:J39"/>
    <mergeCell ref="K39:L39"/>
    <mergeCell ref="M39:N39"/>
    <mergeCell ref="O39:P39"/>
    <mergeCell ref="Q39:R39"/>
    <mergeCell ref="AG45:AH45"/>
    <mergeCell ref="AE88:AF88"/>
    <mergeCell ref="AG88:AH88"/>
    <mergeCell ref="C88:D88"/>
    <mergeCell ref="E88:F88"/>
    <mergeCell ref="G88:H88"/>
    <mergeCell ref="I88:J88"/>
    <mergeCell ref="K88:L88"/>
    <mergeCell ref="M88:N88"/>
    <mergeCell ref="O88:P88"/>
    <mergeCell ref="Q88:R88"/>
    <mergeCell ref="S88:T88"/>
    <mergeCell ref="U88:V88"/>
    <mergeCell ref="W88:X88"/>
    <mergeCell ref="Y88:Z88"/>
    <mergeCell ref="C87:H87"/>
    <mergeCell ref="I87:J87"/>
    <mergeCell ref="AA121:AB121"/>
    <mergeCell ref="AC121:AD121"/>
    <mergeCell ref="AE121:AF121"/>
    <mergeCell ref="AG121:AH121"/>
    <mergeCell ref="AA122:AB122"/>
    <mergeCell ref="AC122:AD122"/>
    <mergeCell ref="AE122:AF122"/>
    <mergeCell ref="AG122:AH122"/>
    <mergeCell ref="I44:J44"/>
    <mergeCell ref="A119:AH119"/>
    <mergeCell ref="AA120:AB120"/>
    <mergeCell ref="AC120:AD120"/>
    <mergeCell ref="AE120:AF120"/>
    <mergeCell ref="AG120:AH120"/>
    <mergeCell ref="A86:AH86"/>
    <mergeCell ref="A87:A89"/>
    <mergeCell ref="B87:B89"/>
    <mergeCell ref="AA87:AF87"/>
    <mergeCell ref="AG87:AH87"/>
    <mergeCell ref="AA88:AB88"/>
    <mergeCell ref="AC88:AD88"/>
    <mergeCell ref="K87:P87"/>
    <mergeCell ref="Q87:R87"/>
    <mergeCell ref="S87:X87"/>
    <mergeCell ref="AA125:AB125"/>
    <mergeCell ref="AC125:AD125"/>
    <mergeCell ref="AE125:AF125"/>
    <mergeCell ref="AG125:AH125"/>
    <mergeCell ref="AA126:AB126"/>
    <mergeCell ref="AC126:AD126"/>
    <mergeCell ref="AE126:AF126"/>
    <mergeCell ref="AG126:AH126"/>
    <mergeCell ref="AA123:AB123"/>
    <mergeCell ref="AC123:AD123"/>
    <mergeCell ref="AE123:AF123"/>
    <mergeCell ref="AG123:AH123"/>
    <mergeCell ref="AA124:AB124"/>
    <mergeCell ref="AC124:AD124"/>
    <mergeCell ref="AE124:AF124"/>
    <mergeCell ref="AG124:AH124"/>
    <mergeCell ref="AA129:AB129"/>
    <mergeCell ref="AC129:AD129"/>
    <mergeCell ref="AE129:AF129"/>
    <mergeCell ref="AG129:AH129"/>
    <mergeCell ref="AA130:AB130"/>
    <mergeCell ref="AC130:AD130"/>
    <mergeCell ref="AE130:AF130"/>
    <mergeCell ref="AG130:AH130"/>
    <mergeCell ref="AA127:AB127"/>
    <mergeCell ref="AC127:AD127"/>
    <mergeCell ref="AE127:AF127"/>
    <mergeCell ref="AG127:AH127"/>
    <mergeCell ref="AA128:AB128"/>
    <mergeCell ref="AC128:AD128"/>
    <mergeCell ref="AE128:AF128"/>
    <mergeCell ref="AG128:AH128"/>
    <mergeCell ref="AA133:AB133"/>
    <mergeCell ref="AC133:AD133"/>
    <mergeCell ref="AE133:AF133"/>
    <mergeCell ref="AG133:AH133"/>
    <mergeCell ref="AA134:AB134"/>
    <mergeCell ref="AC134:AD134"/>
    <mergeCell ref="AE134:AF134"/>
    <mergeCell ref="AG134:AH134"/>
    <mergeCell ref="AA131:AB131"/>
    <mergeCell ref="AC131:AD131"/>
    <mergeCell ref="AE131:AF131"/>
    <mergeCell ref="AG131:AH131"/>
    <mergeCell ref="AA132:AB132"/>
    <mergeCell ref="AC132:AD132"/>
    <mergeCell ref="AE132:AF132"/>
    <mergeCell ref="AG132:AH132"/>
    <mergeCell ref="AA137:AB137"/>
    <mergeCell ref="AC137:AD137"/>
    <mergeCell ref="AE137:AF137"/>
    <mergeCell ref="AG137:AH137"/>
    <mergeCell ref="AA138:AB138"/>
    <mergeCell ref="AC138:AD138"/>
    <mergeCell ref="AE138:AF138"/>
    <mergeCell ref="AG138:AH138"/>
    <mergeCell ref="AA135:AB135"/>
    <mergeCell ref="AC135:AD135"/>
    <mergeCell ref="AE135:AF135"/>
    <mergeCell ref="AG135:AH135"/>
    <mergeCell ref="AA136:AB136"/>
    <mergeCell ref="AC136:AD136"/>
    <mergeCell ref="AE136:AF136"/>
    <mergeCell ref="AG136:AH136"/>
    <mergeCell ref="AG147:AH147"/>
    <mergeCell ref="AG145:AH145"/>
    <mergeCell ref="AG146:AH146"/>
    <mergeCell ref="AA139:AB139"/>
    <mergeCell ref="AC139:AD139"/>
    <mergeCell ref="AE139:AF139"/>
    <mergeCell ref="AG139:AH139"/>
    <mergeCell ref="AA140:AB140"/>
    <mergeCell ref="AC140:AD140"/>
    <mergeCell ref="AE140:AF140"/>
    <mergeCell ref="AG140:AH140"/>
    <mergeCell ref="A143:AH143"/>
    <mergeCell ref="AG144:AH144"/>
    <mergeCell ref="AA141:AB141"/>
    <mergeCell ref="AC141:AD141"/>
    <mergeCell ref="AE141:AF141"/>
    <mergeCell ref="AG141:AH141"/>
    <mergeCell ref="AA142:AB142"/>
    <mergeCell ref="AC142:AD142"/>
    <mergeCell ref="AE142:AF142"/>
    <mergeCell ref="AG142:AH142"/>
    <mergeCell ref="Y4:Z4"/>
    <mergeCell ref="Y5:Z5"/>
    <mergeCell ref="Y6:Z6"/>
    <mergeCell ref="Y7:Z7"/>
    <mergeCell ref="Y8:Z8"/>
    <mergeCell ref="Y9:Z9"/>
    <mergeCell ref="Y10:Z10"/>
    <mergeCell ref="Y11:Z11"/>
    <mergeCell ref="Y12:Z12"/>
    <mergeCell ref="Y13:Z13"/>
    <mergeCell ref="Y14:Z14"/>
    <mergeCell ref="Y15:Z15"/>
    <mergeCell ref="Y16:Z16"/>
    <mergeCell ref="Y17:Z17"/>
    <mergeCell ref="Y18:Z18"/>
    <mergeCell ref="Y19:Z19"/>
    <mergeCell ref="Y20:Z20"/>
    <mergeCell ref="Y21:Z21"/>
    <mergeCell ref="Y22:Z22"/>
    <mergeCell ref="Y23:Z23"/>
    <mergeCell ref="Y24:Z24"/>
    <mergeCell ref="Y25:Z25"/>
    <mergeCell ref="Y26:Z26"/>
    <mergeCell ref="Y27:Z27"/>
    <mergeCell ref="Y28:Z28"/>
    <mergeCell ref="Y29:Z29"/>
    <mergeCell ref="Y30:Z30"/>
    <mergeCell ref="Y31:Z31"/>
    <mergeCell ref="Y32:Z32"/>
    <mergeCell ref="Y33:Z33"/>
    <mergeCell ref="Y34:Z34"/>
    <mergeCell ref="Y35:Z35"/>
    <mergeCell ref="Y36:Z36"/>
    <mergeCell ref="Y37:Z37"/>
    <mergeCell ref="Y38:Z38"/>
    <mergeCell ref="Y39:Z3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opLeftCell="A13" workbookViewId="0">
      <selection activeCell="D16" sqref="D16:F16"/>
    </sheetView>
  </sheetViews>
  <sheetFormatPr defaultRowHeight="15" x14ac:dyDescent="0.25"/>
  <cols>
    <col min="2" max="2" width="31.42578125" customWidth="1"/>
    <col min="3" max="3" width="21.85546875" customWidth="1"/>
    <col min="4" max="4" width="21" customWidth="1"/>
    <col min="5" max="6" width="19" customWidth="1"/>
    <col min="7" max="7" width="22.28515625" customWidth="1"/>
  </cols>
  <sheetData>
    <row r="1" spans="1:7" ht="18.75" x14ac:dyDescent="0.25">
      <c r="A1" s="166" t="s">
        <v>0</v>
      </c>
      <c r="B1" s="166" t="s">
        <v>194</v>
      </c>
      <c r="C1" s="106" t="s">
        <v>195</v>
      </c>
      <c r="D1" s="167" t="s">
        <v>196</v>
      </c>
      <c r="E1" s="167"/>
      <c r="F1" s="167"/>
      <c r="G1" s="166" t="s">
        <v>197</v>
      </c>
    </row>
    <row r="2" spans="1:7" ht="18.75" x14ac:dyDescent="0.25">
      <c r="A2" s="166"/>
      <c r="B2" s="166"/>
      <c r="C2" s="106" t="s">
        <v>198</v>
      </c>
      <c r="D2" s="107" t="s">
        <v>64</v>
      </c>
      <c r="E2" s="107" t="s">
        <v>65</v>
      </c>
      <c r="F2" s="107" t="s">
        <v>66</v>
      </c>
      <c r="G2" s="166"/>
    </row>
    <row r="3" spans="1:7" ht="111.75" customHeight="1" x14ac:dyDescent="0.25">
      <c r="A3" s="105">
        <v>1</v>
      </c>
      <c r="B3" s="108" t="s">
        <v>129</v>
      </c>
      <c r="C3" s="105" t="s">
        <v>210</v>
      </c>
      <c r="D3" s="105">
        <v>342</v>
      </c>
      <c r="E3" s="105">
        <v>362</v>
      </c>
      <c r="F3" s="105">
        <v>274</v>
      </c>
      <c r="G3" s="107">
        <f>D3+E3+F3</f>
        <v>978</v>
      </c>
    </row>
    <row r="4" spans="1:7" ht="56.25" x14ac:dyDescent="0.25">
      <c r="A4" s="105">
        <v>2</v>
      </c>
      <c r="B4" s="108" t="s">
        <v>130</v>
      </c>
      <c r="C4" s="105" t="s">
        <v>210</v>
      </c>
      <c r="D4" s="105">
        <v>6</v>
      </c>
      <c r="E4" s="105">
        <v>9</v>
      </c>
      <c r="F4" s="105">
        <v>10</v>
      </c>
      <c r="G4" s="107">
        <f t="shared" ref="G4:G5" si="0">D4+E4+F4</f>
        <v>25</v>
      </c>
    </row>
    <row r="5" spans="1:7" ht="60.75" customHeight="1" x14ac:dyDescent="0.25">
      <c r="A5" s="105">
        <v>3</v>
      </c>
      <c r="B5" s="108" t="s">
        <v>131</v>
      </c>
      <c r="C5" s="105" t="s">
        <v>210</v>
      </c>
      <c r="D5" s="105">
        <v>6</v>
      </c>
      <c r="E5" s="105">
        <v>2</v>
      </c>
      <c r="F5" s="105">
        <v>0</v>
      </c>
      <c r="G5" s="107">
        <f t="shared" si="0"/>
        <v>8</v>
      </c>
    </row>
    <row r="6" spans="1:7" ht="18.75" x14ac:dyDescent="0.25">
      <c r="A6" s="105"/>
      <c r="B6" s="107" t="s">
        <v>199</v>
      </c>
      <c r="C6" s="105"/>
      <c r="D6" s="107">
        <f>D3+D4+D5</f>
        <v>354</v>
      </c>
      <c r="E6" s="107">
        <f t="shared" ref="E6:F6" si="1">E3+E4+E5</f>
        <v>373</v>
      </c>
      <c r="F6" s="107">
        <f t="shared" si="1"/>
        <v>284</v>
      </c>
      <c r="G6" s="107">
        <f>G3+G4+G5</f>
        <v>1011</v>
      </c>
    </row>
    <row r="7" spans="1:7" ht="18.75" x14ac:dyDescent="0.25">
      <c r="A7" s="54"/>
      <c r="D7" s="99"/>
      <c r="E7" s="99"/>
      <c r="F7" s="99"/>
      <c r="G7" s="99"/>
    </row>
    <row r="8" spans="1:7" ht="18.75" x14ac:dyDescent="0.25">
      <c r="A8" s="166" t="s">
        <v>0</v>
      </c>
      <c r="B8" s="166" t="s">
        <v>194</v>
      </c>
      <c r="C8" s="120" t="s">
        <v>195</v>
      </c>
      <c r="D8" s="167" t="s">
        <v>196</v>
      </c>
      <c r="E8" s="167"/>
      <c r="F8" s="167"/>
      <c r="G8" s="166" t="s">
        <v>197</v>
      </c>
    </row>
    <row r="9" spans="1:7" ht="19.5" customHeight="1" x14ac:dyDescent="0.25">
      <c r="A9" s="166"/>
      <c r="B9" s="166"/>
      <c r="C9" s="120" t="s">
        <v>198</v>
      </c>
      <c r="D9" s="121" t="s">
        <v>213</v>
      </c>
      <c r="E9" s="121" t="s">
        <v>214</v>
      </c>
      <c r="F9" s="121" t="s">
        <v>215</v>
      </c>
      <c r="G9" s="166"/>
    </row>
    <row r="10" spans="1:7" ht="93.75" x14ac:dyDescent="0.25">
      <c r="A10" s="105">
        <v>1</v>
      </c>
      <c r="B10" s="108" t="s">
        <v>129</v>
      </c>
      <c r="C10" s="105" t="s">
        <v>210</v>
      </c>
      <c r="D10" s="105">
        <v>218</v>
      </c>
      <c r="E10" s="105">
        <v>289</v>
      </c>
      <c r="F10" s="105">
        <v>291</v>
      </c>
      <c r="G10" s="121">
        <f>D10+E10+F10</f>
        <v>798</v>
      </c>
    </row>
    <row r="11" spans="1:7" ht="56.25" x14ac:dyDescent="0.25">
      <c r="A11" s="105">
        <v>2</v>
      </c>
      <c r="B11" s="108" t="s">
        <v>130</v>
      </c>
      <c r="C11" s="105" t="s">
        <v>210</v>
      </c>
      <c r="D11" s="105">
        <v>6</v>
      </c>
      <c r="E11" s="105">
        <v>8</v>
      </c>
      <c r="F11" s="105">
        <v>9</v>
      </c>
      <c r="G11" s="121">
        <f t="shared" ref="G11:G12" si="2">D11+E11+F11</f>
        <v>23</v>
      </c>
    </row>
    <row r="12" spans="1:7" ht="56.25" x14ac:dyDescent="0.25">
      <c r="A12" s="105">
        <v>3</v>
      </c>
      <c r="B12" s="108" t="s">
        <v>131</v>
      </c>
      <c r="C12" s="105" t="s">
        <v>210</v>
      </c>
      <c r="D12" s="105">
        <v>0</v>
      </c>
      <c r="E12" s="105">
        <v>9</v>
      </c>
      <c r="F12" s="105">
        <v>0</v>
      </c>
      <c r="G12" s="121">
        <f t="shared" si="2"/>
        <v>9</v>
      </c>
    </row>
    <row r="13" spans="1:7" ht="18.75" x14ac:dyDescent="0.25">
      <c r="A13" s="105"/>
      <c r="B13" s="121" t="s">
        <v>199</v>
      </c>
      <c r="C13" s="105"/>
      <c r="D13" s="121">
        <f>D10+D11+D12</f>
        <v>224</v>
      </c>
      <c r="E13" s="121">
        <f t="shared" ref="E13:F13" si="3">E10+E11+E12</f>
        <v>306</v>
      </c>
      <c r="F13" s="121">
        <f t="shared" si="3"/>
        <v>300</v>
      </c>
      <c r="G13" s="121">
        <f>G10+G11+G12</f>
        <v>830</v>
      </c>
    </row>
    <row r="15" spans="1:7" ht="18.75" customHeight="1" x14ac:dyDescent="0.25">
      <c r="A15" s="166" t="s">
        <v>0</v>
      </c>
      <c r="B15" s="166" t="s">
        <v>194</v>
      </c>
      <c r="C15" s="124" t="s">
        <v>195</v>
      </c>
      <c r="D15" s="167" t="s">
        <v>196</v>
      </c>
      <c r="E15" s="167"/>
      <c r="F15" s="167"/>
      <c r="G15" s="166" t="s">
        <v>197</v>
      </c>
    </row>
    <row r="16" spans="1:7" ht="18.75" x14ac:dyDescent="0.3">
      <c r="A16" s="166"/>
      <c r="B16" s="166"/>
      <c r="C16" s="124" t="s">
        <v>198</v>
      </c>
      <c r="D16" s="171" t="s">
        <v>217</v>
      </c>
      <c r="E16" s="171" t="s">
        <v>218</v>
      </c>
      <c r="F16" s="171" t="s">
        <v>219</v>
      </c>
      <c r="G16" s="166"/>
    </row>
    <row r="17" spans="1:7" ht="93.75" x14ac:dyDescent="0.25">
      <c r="A17" s="105">
        <v>1</v>
      </c>
      <c r="B17" s="108" t="s">
        <v>129</v>
      </c>
      <c r="C17" s="105" t="s">
        <v>216</v>
      </c>
      <c r="D17" s="105">
        <v>369</v>
      </c>
      <c r="E17" s="105">
        <v>410</v>
      </c>
      <c r="F17" s="105">
        <v>449</v>
      </c>
      <c r="G17" s="125">
        <f>D17+E17+F17</f>
        <v>1228</v>
      </c>
    </row>
    <row r="18" spans="1:7" ht="37.5" x14ac:dyDescent="0.25">
      <c r="A18" s="105">
        <v>2</v>
      </c>
      <c r="B18" s="108" t="s">
        <v>130</v>
      </c>
      <c r="C18" s="105" t="s">
        <v>216</v>
      </c>
      <c r="D18" s="105">
        <v>7</v>
      </c>
      <c r="E18" s="105">
        <v>4</v>
      </c>
      <c r="F18" s="105">
        <v>5</v>
      </c>
      <c r="G18" s="125">
        <f t="shared" ref="G18:G19" si="4">D18+E18+F18</f>
        <v>16</v>
      </c>
    </row>
    <row r="19" spans="1:7" ht="18.75" x14ac:dyDescent="0.25">
      <c r="A19" s="105">
        <v>3</v>
      </c>
      <c r="B19" s="108" t="s">
        <v>131</v>
      </c>
      <c r="C19" s="105" t="s">
        <v>216</v>
      </c>
      <c r="D19" s="105">
        <v>0</v>
      </c>
      <c r="E19" s="105">
        <v>0</v>
      </c>
      <c r="F19" s="105">
        <v>2</v>
      </c>
      <c r="G19" s="125">
        <f t="shared" si="4"/>
        <v>2</v>
      </c>
    </row>
    <row r="20" spans="1:7" ht="18.75" x14ac:dyDescent="0.25">
      <c r="A20" s="105"/>
      <c r="B20" s="125" t="s">
        <v>199</v>
      </c>
      <c r="C20" s="105"/>
      <c r="D20" s="125">
        <f>D17+D18+D19</f>
        <v>376</v>
      </c>
      <c r="E20" s="125">
        <f t="shared" ref="E20:F20" si="5">E17+E18+E19</f>
        <v>414</v>
      </c>
      <c r="F20" s="125">
        <f t="shared" si="5"/>
        <v>456</v>
      </c>
      <c r="G20" s="125">
        <f>G17+G18+G19</f>
        <v>1246</v>
      </c>
    </row>
  </sheetData>
  <mergeCells count="12">
    <mergeCell ref="A15:A16"/>
    <mergeCell ref="B15:B16"/>
    <mergeCell ref="D15:F15"/>
    <mergeCell ref="G15:G16"/>
    <mergeCell ref="A1:A2"/>
    <mergeCell ref="B1:B2"/>
    <mergeCell ref="D1:F1"/>
    <mergeCell ref="G1:G2"/>
    <mergeCell ref="A8:A9"/>
    <mergeCell ref="B8:B9"/>
    <mergeCell ref="D8:F8"/>
    <mergeCell ref="G8:G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election activeCell="E20" sqref="E20"/>
    </sheetView>
  </sheetViews>
  <sheetFormatPr defaultRowHeight="15" customHeight="1" x14ac:dyDescent="0.25"/>
  <cols>
    <col min="2" max="2" width="31.42578125" customWidth="1"/>
    <col min="3" max="3" width="40.7109375" customWidth="1"/>
    <col min="4" max="5" width="29" customWidth="1"/>
    <col min="6" max="6" width="41.28515625" customWidth="1"/>
    <col min="7" max="7" width="46.28515625" customWidth="1"/>
  </cols>
  <sheetData>
    <row r="1" spans="1:7" ht="15" customHeight="1" x14ac:dyDescent="0.25">
      <c r="A1" s="168" t="s">
        <v>0</v>
      </c>
      <c r="B1" s="169" t="s">
        <v>200</v>
      </c>
      <c r="C1" s="169" t="s">
        <v>201</v>
      </c>
      <c r="D1" s="169" t="s">
        <v>202</v>
      </c>
      <c r="E1" s="169" t="s">
        <v>203</v>
      </c>
      <c r="F1" s="109" t="s">
        <v>206</v>
      </c>
      <c r="G1" s="109" t="s">
        <v>208</v>
      </c>
    </row>
    <row r="2" spans="1:7" ht="15" customHeight="1" x14ac:dyDescent="0.25">
      <c r="A2" s="168"/>
      <c r="B2" s="169"/>
      <c r="C2" s="169"/>
      <c r="D2" s="169"/>
      <c r="E2" s="169"/>
      <c r="F2" s="109"/>
      <c r="G2" s="109" t="s">
        <v>209</v>
      </c>
    </row>
    <row r="3" spans="1:7" ht="15" customHeight="1" x14ac:dyDescent="0.25">
      <c r="A3" s="168"/>
      <c r="B3" s="169"/>
      <c r="C3" s="169"/>
      <c r="D3" s="169"/>
      <c r="E3" s="169"/>
      <c r="F3" s="109"/>
      <c r="G3" s="110"/>
    </row>
    <row r="4" spans="1:7" ht="15" customHeight="1" x14ac:dyDescent="0.25">
      <c r="A4" s="168"/>
      <c r="B4" s="169"/>
      <c r="C4" s="169"/>
      <c r="D4" s="169"/>
      <c r="E4" s="169"/>
      <c r="F4" s="111" t="s">
        <v>207</v>
      </c>
      <c r="G4" s="110"/>
    </row>
    <row r="5" spans="1:7" ht="15" customHeight="1" thickBot="1" x14ac:dyDescent="0.3">
      <c r="A5" s="111">
        <v>1</v>
      </c>
      <c r="B5" s="111">
        <v>2</v>
      </c>
      <c r="C5" s="111">
        <v>3</v>
      </c>
      <c r="D5" s="111">
        <v>4</v>
      </c>
      <c r="E5" s="111">
        <v>5</v>
      </c>
      <c r="F5" s="111">
        <v>6</v>
      </c>
      <c r="G5" s="111">
        <v>7</v>
      </c>
    </row>
    <row r="6" spans="1:7" ht="15" customHeight="1" x14ac:dyDescent="0.25">
      <c r="A6" s="170">
        <v>1</v>
      </c>
      <c r="B6" s="170" t="s">
        <v>204</v>
      </c>
      <c r="C6" s="177">
        <v>312</v>
      </c>
      <c r="D6" s="177">
        <v>220</v>
      </c>
      <c r="E6" s="177"/>
      <c r="F6" s="177"/>
      <c r="G6" s="176">
        <v>0.70499999999999996</v>
      </c>
    </row>
    <row r="7" spans="1:7" ht="61.5" customHeight="1" thickBot="1" x14ac:dyDescent="0.3">
      <c r="A7" s="170"/>
      <c r="B7" s="170"/>
      <c r="C7" s="175"/>
      <c r="D7" s="175"/>
      <c r="E7" s="175"/>
      <c r="F7" s="175"/>
      <c r="G7" s="174"/>
    </row>
    <row r="8" spans="1:7" ht="15" customHeight="1" thickBot="1" x14ac:dyDescent="0.3">
      <c r="A8" s="112"/>
      <c r="B8" s="113" t="s">
        <v>205</v>
      </c>
      <c r="C8" s="173">
        <v>312</v>
      </c>
      <c r="D8" s="173">
        <v>220</v>
      </c>
      <c r="E8" s="173"/>
      <c r="F8" s="173"/>
      <c r="G8" s="172">
        <v>0.70499999999999996</v>
      </c>
    </row>
    <row r="9" spans="1:7" ht="15" customHeight="1" x14ac:dyDescent="0.25">
      <c r="A9" s="57"/>
    </row>
    <row r="10" spans="1:7" ht="15" customHeight="1" x14ac:dyDescent="0.25">
      <c r="A10" s="100" t="s">
        <v>211</v>
      </c>
      <c r="B10" s="100"/>
    </row>
    <row r="11" spans="1:7" ht="15" customHeight="1" x14ac:dyDescent="0.25">
      <c r="A11" t="s">
        <v>220</v>
      </c>
    </row>
    <row r="12" spans="1:7" ht="15" customHeight="1" x14ac:dyDescent="0.25">
      <c r="A12" s="100"/>
      <c r="B12" s="101"/>
    </row>
    <row r="14" spans="1:7" ht="15" customHeight="1" x14ac:dyDescent="0.25">
      <c r="A14" t="s">
        <v>212</v>
      </c>
    </row>
    <row r="15" spans="1:7" ht="15" customHeight="1" x14ac:dyDescent="0.25">
      <c r="A15" s="100" t="s">
        <v>221</v>
      </c>
      <c r="B15" s="100"/>
    </row>
    <row r="16" spans="1:7" ht="15" customHeight="1" x14ac:dyDescent="0.25">
      <c r="A16" s="114"/>
      <c r="B16" s="100"/>
    </row>
    <row r="17" spans="1:2" ht="15" customHeight="1" x14ac:dyDescent="0.25">
      <c r="A17" s="114"/>
      <c r="B17" s="100"/>
    </row>
    <row r="18" spans="1:2" ht="15" customHeight="1" x14ac:dyDescent="0.25">
      <c r="A18" s="100"/>
      <c r="B18" s="100"/>
    </row>
    <row r="19" spans="1:2" ht="15" customHeight="1" x14ac:dyDescent="0.25">
      <c r="A19" s="100"/>
      <c r="B19" s="100"/>
    </row>
  </sheetData>
  <mergeCells count="12">
    <mergeCell ref="G6:G7"/>
    <mergeCell ref="A1:A4"/>
    <mergeCell ref="B1:B4"/>
    <mergeCell ref="C1:C4"/>
    <mergeCell ref="D1:D4"/>
    <mergeCell ref="E1:E4"/>
    <mergeCell ref="A6:A7"/>
    <mergeCell ref="B6:B7"/>
    <mergeCell ref="C6:C7"/>
    <mergeCell ref="D6:D7"/>
    <mergeCell ref="E6:E7"/>
    <mergeCell ref="F6:F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3-тоқсан іс-шаралары</vt:lpstr>
      <vt:lpstr>ЭҮП</vt:lpstr>
      <vt:lpstr>3-тоқсан 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2026-10-05T04:50:39Z</dcterms:modified>
</cp:coreProperties>
</file>