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\Медикаменты и оборудование 110\Объявления\Ценовки\Объявление 8 МИ\"/>
    </mc:Choice>
  </mc:AlternateContent>
  <xr:revisionPtr revIDLastSave="0" documentId="13_ncr:1_{427C734A-194B-4FA6-BD2A-CBCFEA4D7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G6" i="1" l="1"/>
  <c r="G5" i="1"/>
  <c r="G4" i="1"/>
  <c r="G27" i="1" s="1"/>
</calcChain>
</file>

<file path=xl/sharedStrings.xml><?xml version="1.0" encoding="utf-8"?>
<sst xmlns="http://schemas.openxmlformats.org/spreadsheetml/2006/main" count="125" uniqueCount="50">
  <si>
    <t>№</t>
  </si>
  <si>
    <t>Атауы</t>
  </si>
  <si>
    <t>өлшем бірлігі</t>
  </si>
  <si>
    <t>Саны</t>
  </si>
  <si>
    <t>Бағасы</t>
  </si>
  <si>
    <t>Сомасы</t>
  </si>
  <si>
    <t>Жеткізу мерзімі</t>
  </si>
  <si>
    <t>Жеткізу орны</t>
  </si>
  <si>
    <t>Қосымша сипаттамасы</t>
  </si>
  <si>
    <t>СҚО, Петропавл, к-сі 123 Васильев, каб 77</t>
  </si>
  <si>
    <t>шт</t>
  </si>
  <si>
    <t>шартқа қол қойылғаннан кейін өтінім берілген күннен бастап 15 күнтізбелік күн ішінде</t>
  </si>
  <si>
    <t>уп</t>
  </si>
  <si>
    <t>№1 қосымша</t>
  </si>
  <si>
    <t>кг</t>
  </si>
  <si>
    <t>Бактериофаг</t>
  </si>
  <si>
    <t>Бактериофаг сальмонеллезный ABCDE -групп бактериофаг сальмонелезный жидкий 100ml</t>
  </si>
  <si>
    <t>фл</t>
  </si>
  <si>
    <t>Глицерин</t>
  </si>
  <si>
    <t>Глицерин НОСН2СН</t>
  </si>
  <si>
    <t>Мясо-пептонный бульон</t>
  </si>
  <si>
    <t>Мясо-пептонный бульон (Пит бульон для мультивирования микроорганизмов жидкий)</t>
  </si>
  <si>
    <t>Термоиндикатор</t>
  </si>
  <si>
    <t>Термоиндикатор 120гр №1000</t>
  </si>
  <si>
    <t>Термоиндикатор 180гр №1000</t>
  </si>
  <si>
    <t>Гигрометр</t>
  </si>
  <si>
    <t>Гигрометр психометрический ВИТ 2 поверенный</t>
  </si>
  <si>
    <t xml:space="preserve">Презерватив </t>
  </si>
  <si>
    <t>Укладка контейнер</t>
  </si>
  <si>
    <t xml:space="preserve">Укладка контейнер для переноски пробирок УКТП-01 (вар2) на 80пробирок </t>
  </si>
  <si>
    <t>Термометр</t>
  </si>
  <si>
    <t xml:space="preserve">Термометр комнатный ТС-7-М1 исполнение 1 (-20+70) поверенный </t>
  </si>
  <si>
    <t>Термометр ртутный</t>
  </si>
  <si>
    <t>Кетгут</t>
  </si>
  <si>
    <t>Кетгут простой USP 3/0 метрич 3-75см  игла 25мм</t>
  </si>
  <si>
    <t>Капрон</t>
  </si>
  <si>
    <t>Капрон USP 0, метрич. 3,5 L -75 см  с иглой HR-25</t>
  </si>
  <si>
    <t>Капрон USP 0, метрич. 3,5 L -75 см  с иглой HR-30</t>
  </si>
  <si>
    <t>Капрон USP 1, метрич. 4 L -75 см  с иглой HR-30</t>
  </si>
  <si>
    <t>Капрон USP 2/0, метрич. 3 L -75 см  с иглой HR-25</t>
  </si>
  <si>
    <t>Капрон USP 2, метрич.5 L -75 см  с иглой HR-35</t>
  </si>
  <si>
    <t>Капрон USP 3-4, метрич.6 L -75 см  с иглой HR-35</t>
  </si>
  <si>
    <t xml:space="preserve">Лавсан </t>
  </si>
  <si>
    <t>Лавсан плетеный USP 0, метрич. 3,5 L -75 см  с иглой HR-30</t>
  </si>
  <si>
    <t>Лавсан плетеный USP 1, метрич.4 L -75 см  с иглой HR-30</t>
  </si>
  <si>
    <t>Лавсан плетёный USP 2, метрич.5 L -75 см  с иглой HR-40</t>
  </si>
  <si>
    <t>Нить ПГА</t>
  </si>
  <si>
    <t>Нить ПГА 4/0 (1,5) 75см с иглой HR-25</t>
  </si>
  <si>
    <t>Нить ПГА 4/0 (1,5) 75см с иглой HR-30</t>
  </si>
  <si>
    <t>Нить ПГА 4/0 (1,5) 75см с иглой HR-35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</si>
</sst>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21" workbookViewId="0">
      <selection activeCell="C23" sqref="C23"/>
    </sheetView>
  </sheetViews>
  <sheetFormatPr defaultRowHeight="12.75" x14ac:dyDescent="0.2"/>
  <cols>
    <col min="1" max="1" width="9.140625" style="1"/>
    <col min="2" max="2" width="21.42578125" style="1" customWidth="1"/>
    <col min="3" max="3" width="52.7109375" style="1" customWidth="1"/>
    <col min="4" max="4" width="11.42578125" style="1" customWidth="1"/>
    <col min="5" max="6" width="10.140625" style="1" customWidth="1"/>
    <col min="7" max="7" width="11.42578125" style="1" bestFit="1" customWidth="1"/>
    <col min="8" max="8" width="21.7109375" style="1" customWidth="1"/>
    <col min="9" max="9" width="19.85546875" style="1" customWidth="1"/>
    <col min="10" max="16384" width="9.140625" style="1"/>
  </cols>
  <sheetData>
    <row r="1" spans="1:9" x14ac:dyDescent="0.2">
      <c r="B1" s="28"/>
      <c r="C1" s="28"/>
      <c r="D1" s="28"/>
      <c r="E1" s="28"/>
      <c r="F1" s="28"/>
      <c r="G1" s="28"/>
      <c r="H1" s="28"/>
      <c r="I1" s="2" t="s">
        <v>13</v>
      </c>
    </row>
    <row r="2" spans="1:9" ht="13.5" thickBot="1" x14ac:dyDescent="0.25"/>
    <row r="3" spans="1:9" ht="26.25" thickBot="1" x14ac:dyDescent="0.25">
      <c r="A3" s="4" t="s">
        <v>0</v>
      </c>
      <c r="B3" s="4" t="s">
        <v>1</v>
      </c>
      <c r="C3" s="4" t="s">
        <v>8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1:9" ht="51" x14ac:dyDescent="0.2">
      <c r="A4" s="5">
        <v>1</v>
      </c>
      <c r="B4" s="21" t="s">
        <v>15</v>
      </c>
      <c r="C4" s="21" t="s">
        <v>16</v>
      </c>
      <c r="D4" s="22" t="s">
        <v>17</v>
      </c>
      <c r="E4" s="23">
        <v>1</v>
      </c>
      <c r="F4" s="24">
        <v>30000</v>
      </c>
      <c r="G4" s="6">
        <f t="shared" ref="G4:G6" si="0">E4*F4</f>
        <v>30000</v>
      </c>
      <c r="H4" s="12" t="s">
        <v>11</v>
      </c>
      <c r="I4" s="7" t="s">
        <v>9</v>
      </c>
    </row>
    <row r="5" spans="1:9" ht="51" x14ac:dyDescent="0.2">
      <c r="A5" s="8">
        <v>2</v>
      </c>
      <c r="B5" s="25" t="s">
        <v>18</v>
      </c>
      <c r="C5" s="25" t="s">
        <v>19</v>
      </c>
      <c r="D5" s="26" t="s">
        <v>14</v>
      </c>
      <c r="E5" s="13">
        <v>0.5</v>
      </c>
      <c r="F5" s="14">
        <v>6000</v>
      </c>
      <c r="G5" s="9">
        <f t="shared" si="0"/>
        <v>3000</v>
      </c>
      <c r="H5" s="10" t="s">
        <v>11</v>
      </c>
      <c r="I5" s="11" t="s">
        <v>9</v>
      </c>
    </row>
    <row r="6" spans="1:9" ht="51" x14ac:dyDescent="0.2">
      <c r="A6" s="8">
        <v>3</v>
      </c>
      <c r="B6" s="25" t="s">
        <v>20</v>
      </c>
      <c r="C6" s="25" t="s">
        <v>21</v>
      </c>
      <c r="D6" s="26" t="s">
        <v>14</v>
      </c>
      <c r="E6" s="13">
        <v>0.25</v>
      </c>
      <c r="F6" s="14">
        <v>50000</v>
      </c>
      <c r="G6" s="9">
        <f t="shared" si="0"/>
        <v>12500</v>
      </c>
      <c r="H6" s="10" t="s">
        <v>11</v>
      </c>
      <c r="I6" s="11" t="s">
        <v>9</v>
      </c>
    </row>
    <row r="7" spans="1:9" ht="51" x14ac:dyDescent="0.2">
      <c r="A7" s="8">
        <v>4</v>
      </c>
      <c r="B7" s="25" t="s">
        <v>22</v>
      </c>
      <c r="C7" s="25" t="s">
        <v>23</v>
      </c>
      <c r="D7" s="26" t="s">
        <v>12</v>
      </c>
      <c r="E7" s="13">
        <v>1</v>
      </c>
      <c r="F7" s="14">
        <v>4500</v>
      </c>
      <c r="G7" s="9">
        <f t="shared" ref="G7:G8" si="1">E7*F7</f>
        <v>4500</v>
      </c>
      <c r="H7" s="10" t="s">
        <v>11</v>
      </c>
      <c r="I7" s="11" t="s">
        <v>9</v>
      </c>
    </row>
    <row r="8" spans="1:9" ht="51" x14ac:dyDescent="0.2">
      <c r="A8" s="8">
        <v>5</v>
      </c>
      <c r="B8" s="25" t="s">
        <v>22</v>
      </c>
      <c r="C8" s="25" t="s">
        <v>24</v>
      </c>
      <c r="D8" s="26" t="s">
        <v>12</v>
      </c>
      <c r="E8" s="13">
        <v>1</v>
      </c>
      <c r="F8" s="14">
        <v>4500</v>
      </c>
      <c r="G8" s="9">
        <f t="shared" si="1"/>
        <v>4500</v>
      </c>
      <c r="H8" s="10" t="s">
        <v>11</v>
      </c>
      <c r="I8" s="11" t="s">
        <v>9</v>
      </c>
    </row>
    <row r="9" spans="1:9" ht="51" x14ac:dyDescent="0.2">
      <c r="A9" s="8">
        <v>6</v>
      </c>
      <c r="B9" s="29" t="s">
        <v>25</v>
      </c>
      <c r="C9" s="29" t="s">
        <v>26</v>
      </c>
      <c r="D9" s="13" t="s">
        <v>10</v>
      </c>
      <c r="E9" s="13">
        <v>15</v>
      </c>
      <c r="F9" s="14">
        <v>5500</v>
      </c>
      <c r="G9" s="9">
        <f t="shared" ref="G9:G26" si="2">E9*F9</f>
        <v>82500</v>
      </c>
      <c r="H9" s="10" t="s">
        <v>11</v>
      </c>
      <c r="I9" s="11" t="s">
        <v>9</v>
      </c>
    </row>
    <row r="10" spans="1:9" ht="51" x14ac:dyDescent="0.2">
      <c r="A10" s="8">
        <v>7</v>
      </c>
      <c r="B10" s="29" t="s">
        <v>27</v>
      </c>
      <c r="C10" s="29" t="s">
        <v>27</v>
      </c>
      <c r="D10" s="13" t="s">
        <v>10</v>
      </c>
      <c r="E10" s="13">
        <v>3500</v>
      </c>
      <c r="F10" s="14">
        <v>50</v>
      </c>
      <c r="G10" s="9">
        <f t="shared" si="2"/>
        <v>175000</v>
      </c>
      <c r="H10" s="10" t="s">
        <v>11</v>
      </c>
      <c r="I10" s="11" t="s">
        <v>9</v>
      </c>
    </row>
    <row r="11" spans="1:9" ht="51" x14ac:dyDescent="0.2">
      <c r="A11" s="8">
        <v>8</v>
      </c>
      <c r="B11" s="29" t="s">
        <v>28</v>
      </c>
      <c r="C11" s="29" t="s">
        <v>29</v>
      </c>
      <c r="D11" s="13" t="s">
        <v>10</v>
      </c>
      <c r="E11" s="13">
        <v>2</v>
      </c>
      <c r="F11" s="14">
        <v>35000</v>
      </c>
      <c r="G11" s="9">
        <f t="shared" si="2"/>
        <v>70000</v>
      </c>
      <c r="H11" s="10" t="s">
        <v>11</v>
      </c>
      <c r="I11" s="11" t="s">
        <v>9</v>
      </c>
    </row>
    <row r="12" spans="1:9" ht="51" x14ac:dyDescent="0.2">
      <c r="A12" s="8">
        <v>9</v>
      </c>
      <c r="B12" s="29" t="s">
        <v>30</v>
      </c>
      <c r="C12" s="29" t="s">
        <v>31</v>
      </c>
      <c r="D12" s="13" t="s">
        <v>10</v>
      </c>
      <c r="E12" s="13">
        <v>30</v>
      </c>
      <c r="F12" s="14">
        <v>1590</v>
      </c>
      <c r="G12" s="9">
        <f t="shared" si="2"/>
        <v>47700</v>
      </c>
      <c r="H12" s="10" t="s">
        <v>11</v>
      </c>
      <c r="I12" s="11" t="s">
        <v>9</v>
      </c>
    </row>
    <row r="13" spans="1:9" ht="51" x14ac:dyDescent="0.2">
      <c r="A13" s="8">
        <v>10</v>
      </c>
      <c r="B13" s="29" t="s">
        <v>30</v>
      </c>
      <c r="C13" s="29" t="s">
        <v>32</v>
      </c>
      <c r="D13" s="13" t="s">
        <v>10</v>
      </c>
      <c r="E13" s="13">
        <v>240</v>
      </c>
      <c r="F13" s="14">
        <v>1000</v>
      </c>
      <c r="G13" s="9">
        <f t="shared" si="2"/>
        <v>240000</v>
      </c>
      <c r="H13" s="10" t="s">
        <v>11</v>
      </c>
      <c r="I13" s="11" t="s">
        <v>9</v>
      </c>
    </row>
    <row r="14" spans="1:9" ht="51" x14ac:dyDescent="0.2">
      <c r="A14" s="8">
        <v>11</v>
      </c>
      <c r="B14" s="25" t="s">
        <v>33</v>
      </c>
      <c r="C14" s="25" t="s">
        <v>34</v>
      </c>
      <c r="D14" s="13" t="s">
        <v>10</v>
      </c>
      <c r="E14" s="13">
        <v>100</v>
      </c>
      <c r="F14" s="14">
        <v>1800</v>
      </c>
      <c r="G14" s="9">
        <f t="shared" si="2"/>
        <v>180000</v>
      </c>
      <c r="H14" s="10" t="s">
        <v>11</v>
      </c>
      <c r="I14" s="11" t="s">
        <v>9</v>
      </c>
    </row>
    <row r="15" spans="1:9" ht="51" x14ac:dyDescent="0.2">
      <c r="A15" s="8">
        <v>12</v>
      </c>
      <c r="B15" s="25" t="s">
        <v>35</v>
      </c>
      <c r="C15" s="25" t="s">
        <v>36</v>
      </c>
      <c r="D15" s="13" t="s">
        <v>10</v>
      </c>
      <c r="E15" s="13">
        <v>50</v>
      </c>
      <c r="F15" s="14">
        <v>1200</v>
      </c>
      <c r="G15" s="9">
        <f t="shared" si="2"/>
        <v>60000</v>
      </c>
      <c r="H15" s="10" t="s">
        <v>11</v>
      </c>
      <c r="I15" s="11" t="s">
        <v>9</v>
      </c>
    </row>
    <row r="16" spans="1:9" ht="51" x14ac:dyDescent="0.2">
      <c r="A16" s="8">
        <v>13</v>
      </c>
      <c r="B16" s="25" t="s">
        <v>35</v>
      </c>
      <c r="C16" s="25" t="s">
        <v>37</v>
      </c>
      <c r="D16" s="13" t="s">
        <v>10</v>
      </c>
      <c r="E16" s="13">
        <v>50</v>
      </c>
      <c r="F16" s="14">
        <v>1200</v>
      </c>
      <c r="G16" s="9">
        <f t="shared" si="2"/>
        <v>60000</v>
      </c>
      <c r="H16" s="10" t="s">
        <v>11</v>
      </c>
      <c r="I16" s="11" t="s">
        <v>9</v>
      </c>
    </row>
    <row r="17" spans="1:9" ht="51" x14ac:dyDescent="0.2">
      <c r="A17" s="8">
        <v>14</v>
      </c>
      <c r="B17" s="25" t="s">
        <v>35</v>
      </c>
      <c r="C17" s="25" t="s">
        <v>38</v>
      </c>
      <c r="D17" s="13" t="s">
        <v>10</v>
      </c>
      <c r="E17" s="13">
        <v>50</v>
      </c>
      <c r="F17" s="14">
        <v>1500</v>
      </c>
      <c r="G17" s="9">
        <f t="shared" si="2"/>
        <v>75000</v>
      </c>
      <c r="H17" s="10" t="s">
        <v>11</v>
      </c>
      <c r="I17" s="11" t="s">
        <v>9</v>
      </c>
    </row>
    <row r="18" spans="1:9" ht="51" x14ac:dyDescent="0.2">
      <c r="A18" s="8">
        <v>15</v>
      </c>
      <c r="B18" s="25" t="s">
        <v>35</v>
      </c>
      <c r="C18" s="25" t="s">
        <v>39</v>
      </c>
      <c r="D18" s="13" t="s">
        <v>10</v>
      </c>
      <c r="E18" s="13">
        <v>50</v>
      </c>
      <c r="F18" s="14">
        <v>1200</v>
      </c>
      <c r="G18" s="9">
        <f t="shared" si="2"/>
        <v>60000</v>
      </c>
      <c r="H18" s="10" t="s">
        <v>11</v>
      </c>
      <c r="I18" s="11" t="s">
        <v>9</v>
      </c>
    </row>
    <row r="19" spans="1:9" ht="51" x14ac:dyDescent="0.2">
      <c r="A19" s="8">
        <v>16</v>
      </c>
      <c r="B19" s="25" t="s">
        <v>35</v>
      </c>
      <c r="C19" s="25" t="s">
        <v>40</v>
      </c>
      <c r="D19" s="13" t="s">
        <v>10</v>
      </c>
      <c r="E19" s="13">
        <v>50</v>
      </c>
      <c r="F19" s="14">
        <v>1200</v>
      </c>
      <c r="G19" s="9">
        <f t="shared" si="2"/>
        <v>60000</v>
      </c>
      <c r="H19" s="10" t="s">
        <v>11</v>
      </c>
      <c r="I19" s="11" t="s">
        <v>9</v>
      </c>
    </row>
    <row r="20" spans="1:9" ht="51" x14ac:dyDescent="0.2">
      <c r="A20" s="8">
        <v>17</v>
      </c>
      <c r="B20" s="25" t="s">
        <v>35</v>
      </c>
      <c r="C20" s="25" t="s">
        <v>41</v>
      </c>
      <c r="D20" s="13" t="s">
        <v>10</v>
      </c>
      <c r="E20" s="13">
        <v>50</v>
      </c>
      <c r="F20" s="14">
        <v>1200</v>
      </c>
      <c r="G20" s="9">
        <f t="shared" si="2"/>
        <v>60000</v>
      </c>
      <c r="H20" s="10" t="s">
        <v>11</v>
      </c>
      <c r="I20" s="11" t="s">
        <v>9</v>
      </c>
    </row>
    <row r="21" spans="1:9" ht="51" x14ac:dyDescent="0.2">
      <c r="A21" s="8">
        <v>18</v>
      </c>
      <c r="B21" s="30" t="s">
        <v>42</v>
      </c>
      <c r="C21" s="30" t="s">
        <v>43</v>
      </c>
      <c r="D21" s="13" t="s">
        <v>10</v>
      </c>
      <c r="E21" s="13">
        <v>50</v>
      </c>
      <c r="F21" s="14">
        <v>1100</v>
      </c>
      <c r="G21" s="9">
        <f t="shared" si="2"/>
        <v>55000</v>
      </c>
      <c r="H21" s="10" t="s">
        <v>11</v>
      </c>
      <c r="I21" s="11" t="s">
        <v>9</v>
      </c>
    </row>
    <row r="22" spans="1:9" ht="51" x14ac:dyDescent="0.2">
      <c r="A22" s="8">
        <v>19</v>
      </c>
      <c r="B22" s="30" t="s">
        <v>42</v>
      </c>
      <c r="C22" s="30" t="s">
        <v>44</v>
      </c>
      <c r="D22" s="13" t="s">
        <v>10</v>
      </c>
      <c r="E22" s="13">
        <v>50</v>
      </c>
      <c r="F22" s="14">
        <v>1100</v>
      </c>
      <c r="G22" s="9">
        <f t="shared" si="2"/>
        <v>55000</v>
      </c>
      <c r="H22" s="10" t="s">
        <v>11</v>
      </c>
      <c r="I22" s="11" t="s">
        <v>9</v>
      </c>
    </row>
    <row r="23" spans="1:9" ht="51" x14ac:dyDescent="0.2">
      <c r="A23" s="8">
        <v>20</v>
      </c>
      <c r="B23" s="30" t="s">
        <v>42</v>
      </c>
      <c r="C23" s="30" t="s">
        <v>45</v>
      </c>
      <c r="D23" s="13" t="s">
        <v>10</v>
      </c>
      <c r="E23" s="13">
        <v>50</v>
      </c>
      <c r="F23" s="14">
        <v>1100</v>
      </c>
      <c r="G23" s="9">
        <f t="shared" si="2"/>
        <v>55000</v>
      </c>
      <c r="H23" s="10" t="s">
        <v>11</v>
      </c>
      <c r="I23" s="11" t="s">
        <v>9</v>
      </c>
    </row>
    <row r="24" spans="1:9" ht="51" x14ac:dyDescent="0.2">
      <c r="A24" s="8">
        <v>21</v>
      </c>
      <c r="B24" s="25" t="s">
        <v>46</v>
      </c>
      <c r="C24" s="25" t="s">
        <v>47</v>
      </c>
      <c r="D24" s="13" t="s">
        <v>10</v>
      </c>
      <c r="E24" s="13">
        <v>50</v>
      </c>
      <c r="F24" s="14">
        <v>1600</v>
      </c>
      <c r="G24" s="9">
        <f t="shared" si="2"/>
        <v>80000</v>
      </c>
      <c r="H24" s="10" t="s">
        <v>11</v>
      </c>
      <c r="I24" s="11" t="s">
        <v>9</v>
      </c>
    </row>
    <row r="25" spans="1:9" ht="51" x14ac:dyDescent="0.2">
      <c r="A25" s="8">
        <v>22</v>
      </c>
      <c r="B25" s="25" t="s">
        <v>46</v>
      </c>
      <c r="C25" s="25" t="s">
        <v>48</v>
      </c>
      <c r="D25" s="13" t="s">
        <v>10</v>
      </c>
      <c r="E25" s="13">
        <v>50</v>
      </c>
      <c r="F25" s="14">
        <v>1600</v>
      </c>
      <c r="G25" s="9">
        <f t="shared" si="2"/>
        <v>80000</v>
      </c>
      <c r="H25" s="10" t="s">
        <v>11</v>
      </c>
      <c r="I25" s="11" t="s">
        <v>9</v>
      </c>
    </row>
    <row r="26" spans="1:9" ht="51.75" thickBot="1" x14ac:dyDescent="0.25">
      <c r="A26" s="15">
        <v>23</v>
      </c>
      <c r="B26" s="27" t="s">
        <v>46</v>
      </c>
      <c r="C26" s="27" t="s">
        <v>49</v>
      </c>
      <c r="D26" s="19" t="s">
        <v>10</v>
      </c>
      <c r="E26" s="19">
        <v>50</v>
      </c>
      <c r="F26" s="20">
        <v>1600</v>
      </c>
      <c r="G26" s="16">
        <f t="shared" si="2"/>
        <v>80000</v>
      </c>
      <c r="H26" s="17" t="s">
        <v>11</v>
      </c>
      <c r="I26" s="18" t="s">
        <v>9</v>
      </c>
    </row>
    <row r="27" spans="1:9" x14ac:dyDescent="0.2">
      <c r="G27" s="3">
        <f>SUM(G4:G26)</f>
        <v>1629700</v>
      </c>
    </row>
  </sheetData>
  <mergeCells count="1">
    <mergeCell ref="B1:H1"/>
  </mergeCells>
  <phoneticPr fontId="4" type="noConversion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2017-10-09T03:26:50Z</cp:lastPrinted>
  <dcterms:created xsi:type="dcterms:W3CDTF">2017-02-02T08:36:53Z</dcterms:created>
  <dcterms:modified xsi:type="dcterms:W3CDTF">2024-06-13T06:37:09Z</dcterms:modified>
</cp:coreProperties>
</file>