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4\Медикаменты и оборудование 110\Объявления\Ценовки\Объявление 7 МИ\"/>
    </mc:Choice>
  </mc:AlternateContent>
  <xr:revisionPtr revIDLastSave="0" documentId="13_ncr:1_{83EBE5F7-C3C0-433B-857B-061E9DF99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7" i="1"/>
  <c r="G6" i="1" l="1"/>
  <c r="G5" i="1"/>
  <c r="G4" i="1"/>
</calcChain>
</file>

<file path=xl/sharedStrings.xml><?xml version="1.0" encoding="utf-8"?>
<sst xmlns="http://schemas.openxmlformats.org/spreadsheetml/2006/main" count="190" uniqueCount="64">
  <si>
    <t>№</t>
  </si>
  <si>
    <t>Атауы</t>
  </si>
  <si>
    <t>өлшем бірлігі</t>
  </si>
  <si>
    <t>Саны</t>
  </si>
  <si>
    <t>Бағасы</t>
  </si>
  <si>
    <t>Сомасы</t>
  </si>
  <si>
    <t>Жеткізу мерзімі</t>
  </si>
  <si>
    <t>Жеткізу орны</t>
  </si>
  <si>
    <t>Қосымша сипаттамасы</t>
  </si>
  <si>
    <t>СҚО, Петропавл, к-сі 123 Васильев, каб 77</t>
  </si>
  <si>
    <t>шт</t>
  </si>
  <si>
    <t>шартқа қол қойылғаннан кейін өтінім берілген күннен бастап 15 күнтізбелік күн ішінде</t>
  </si>
  <si>
    <t>уп</t>
  </si>
  <si>
    <t>№1 қосымша</t>
  </si>
  <si>
    <t xml:space="preserve">Теллурита калия </t>
  </si>
  <si>
    <t xml:space="preserve">2%р-р теллурита Калия </t>
  </si>
  <si>
    <t>Агар</t>
  </si>
  <si>
    <t>Ацетатный агар (Пит среда для идентификации энтеробактерий сухая)</t>
  </si>
  <si>
    <t>кг</t>
  </si>
  <si>
    <t>Бактериофаг</t>
  </si>
  <si>
    <t>Бактериофаг сальмонеллезный ABCDE -групп бактериофаг сальмонелезный жидкий 100ml</t>
  </si>
  <si>
    <t>фл</t>
  </si>
  <si>
    <t>Глицерин</t>
  </si>
  <si>
    <t>Глицерин НОСН2СН</t>
  </si>
  <si>
    <t>Диски к антибиотику</t>
  </si>
  <si>
    <t>Диски к антибиотику "Амоксицилин "</t>
  </si>
  <si>
    <t>Диски к антибиотику "Амоксицилин +клавуановая кислота"</t>
  </si>
  <si>
    <t>Диски к антибиотику "Доксициклин"</t>
  </si>
  <si>
    <t>Диски к антибиотику "Имипенем"</t>
  </si>
  <si>
    <t>Диски к антибиотику "Левофлоксацин"</t>
  </si>
  <si>
    <t>Диски к антибиотику "Левомицетин"</t>
  </si>
  <si>
    <t>Диски к антибиотику "Линкомицин"</t>
  </si>
  <si>
    <t>Диски к антибиотику "Моксифлоксацин"</t>
  </si>
  <si>
    <t>Диски к антибиотику "Оксациллин"</t>
  </si>
  <si>
    <t>Диски к антибиотику "Клиндамицин"</t>
  </si>
  <si>
    <t>Диски к антибиотику "Ванкомицин"</t>
  </si>
  <si>
    <t>Диски к антибиотику "Фосфомицин"</t>
  </si>
  <si>
    <t>Диски к антибиотику "Цефазолин"</t>
  </si>
  <si>
    <t xml:space="preserve">Диски к антибиотику "Цефтриаксон" </t>
  </si>
  <si>
    <t xml:space="preserve">Диски к антибиотику "Цефуроксим" </t>
  </si>
  <si>
    <t xml:space="preserve">Диски к антибиотику "Норфлоксацин" </t>
  </si>
  <si>
    <t xml:space="preserve">Диски к антибиотику "Карбенициллин" </t>
  </si>
  <si>
    <t xml:space="preserve">Диски к антибиотику "Ципрофлоксацин" </t>
  </si>
  <si>
    <t xml:space="preserve">Диски к антибиотику "Эритромицин" </t>
  </si>
  <si>
    <t>Мясо-пептонный бульон</t>
  </si>
  <si>
    <t>Мясо-пептонный бульон (Пит бульон для мультивирования микроорганизмов жидкий)</t>
  </si>
  <si>
    <t xml:space="preserve">Натрий хлористый </t>
  </si>
  <si>
    <t xml:space="preserve">Набор реагентов </t>
  </si>
  <si>
    <t xml:space="preserve">Набор реагентов для окраски микроорганизмов по методу Грам </t>
  </si>
  <si>
    <t xml:space="preserve">Плазма цитратная </t>
  </si>
  <si>
    <t>Плазма цитратная кроличья для идентификации стафилакокков (10ампул по 1мл)</t>
  </si>
  <si>
    <t xml:space="preserve">Сиб </t>
  </si>
  <si>
    <t>Сиб №5 Набор №5 для идентификации коринобактерий дифтерии из 4-х тестов</t>
  </si>
  <si>
    <t>Сиб №2 Набор №2 для межродовой и видовой дифференциации энтеробактерий</t>
  </si>
  <si>
    <t>Питательная среда</t>
  </si>
  <si>
    <t>Среда Пизу (Пит среда для идентификации коринебактерий по тесту расщепления цистина сухая)</t>
  </si>
  <si>
    <t xml:space="preserve">Стафилококагар (Пит среда для выделения стафилокков сухая) </t>
  </si>
  <si>
    <t>Термоиндикатор</t>
  </si>
  <si>
    <t>Термоиндикатор 120гр №1000</t>
  </si>
  <si>
    <t>Термоиндикатор 180гр №1000</t>
  </si>
  <si>
    <t>Тиогликолевая среда</t>
  </si>
  <si>
    <t>Фенил-аланин агар</t>
  </si>
  <si>
    <t>Чашка Петри</t>
  </si>
  <si>
    <t>Одноразовые чашки Петри 90мм 3х секционная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</si>
</sst>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34" workbookViewId="0">
      <selection activeCell="C36" sqref="C36"/>
    </sheetView>
  </sheetViews>
  <sheetFormatPr defaultRowHeight="12.75" x14ac:dyDescent="0.2"/>
  <cols>
    <col min="1" max="1" width="9.140625" style="1"/>
    <col min="2" max="2" width="21.42578125" style="1" customWidth="1"/>
    <col min="3" max="3" width="52.7109375" style="1" customWidth="1"/>
    <col min="4" max="4" width="11.42578125" style="1" customWidth="1"/>
    <col min="5" max="6" width="10.140625" style="1" customWidth="1"/>
    <col min="7" max="7" width="11.42578125" style="1" bestFit="1" customWidth="1"/>
    <col min="8" max="8" width="21.7109375" style="1" customWidth="1"/>
    <col min="9" max="9" width="19.85546875" style="1" customWidth="1"/>
    <col min="10" max="16384" width="9.140625" style="1"/>
  </cols>
  <sheetData>
    <row r="1" spans="1:9" x14ac:dyDescent="0.2">
      <c r="B1" s="21"/>
      <c r="C1" s="21"/>
      <c r="D1" s="21"/>
      <c r="E1" s="21"/>
      <c r="F1" s="21"/>
      <c r="G1" s="21"/>
      <c r="H1" s="21"/>
      <c r="I1" s="2" t="s">
        <v>13</v>
      </c>
    </row>
    <row r="2" spans="1:9" ht="13.5" thickBot="1" x14ac:dyDescent="0.25"/>
    <row r="3" spans="1:9" ht="26.25" thickBot="1" x14ac:dyDescent="0.25">
      <c r="A3" s="4" t="s">
        <v>0</v>
      </c>
      <c r="B3" s="4" t="s">
        <v>1</v>
      </c>
      <c r="C3" s="4" t="s">
        <v>8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1:9" ht="51" x14ac:dyDescent="0.2">
      <c r="A4" s="5">
        <v>1</v>
      </c>
      <c r="B4" s="22" t="s">
        <v>14</v>
      </c>
      <c r="C4" s="22" t="s">
        <v>15</v>
      </c>
      <c r="D4" s="23" t="s">
        <v>12</v>
      </c>
      <c r="E4" s="24">
        <v>4</v>
      </c>
      <c r="F4" s="25">
        <v>90000</v>
      </c>
      <c r="G4" s="6">
        <f t="shared" ref="G4:G6" si="0">E4*F4</f>
        <v>360000</v>
      </c>
      <c r="H4" s="12" t="s">
        <v>11</v>
      </c>
      <c r="I4" s="7" t="s">
        <v>9</v>
      </c>
    </row>
    <row r="5" spans="1:9" ht="51" x14ac:dyDescent="0.2">
      <c r="A5" s="8">
        <v>2</v>
      </c>
      <c r="B5" s="26" t="s">
        <v>16</v>
      </c>
      <c r="C5" s="26" t="s">
        <v>17</v>
      </c>
      <c r="D5" s="27" t="s">
        <v>18</v>
      </c>
      <c r="E5" s="13">
        <v>0.25</v>
      </c>
      <c r="F5" s="14">
        <v>90000</v>
      </c>
      <c r="G5" s="9">
        <f t="shared" si="0"/>
        <v>22500</v>
      </c>
      <c r="H5" s="10" t="s">
        <v>11</v>
      </c>
      <c r="I5" s="11" t="s">
        <v>9</v>
      </c>
    </row>
    <row r="6" spans="1:9" ht="51" x14ac:dyDescent="0.2">
      <c r="A6" s="8">
        <v>3</v>
      </c>
      <c r="B6" s="26" t="s">
        <v>19</v>
      </c>
      <c r="C6" s="26" t="s">
        <v>20</v>
      </c>
      <c r="D6" s="27" t="s">
        <v>21</v>
      </c>
      <c r="E6" s="13">
        <v>1</v>
      </c>
      <c r="F6" s="14">
        <v>25000</v>
      </c>
      <c r="G6" s="9">
        <f t="shared" si="0"/>
        <v>25000</v>
      </c>
      <c r="H6" s="10" t="s">
        <v>11</v>
      </c>
      <c r="I6" s="11" t="s">
        <v>9</v>
      </c>
    </row>
    <row r="7" spans="1:9" ht="51" x14ac:dyDescent="0.2">
      <c r="A7" s="8">
        <v>4</v>
      </c>
      <c r="B7" s="26" t="s">
        <v>22</v>
      </c>
      <c r="C7" s="26" t="s">
        <v>23</v>
      </c>
      <c r="D7" s="27" t="s">
        <v>18</v>
      </c>
      <c r="E7" s="13">
        <v>0.5</v>
      </c>
      <c r="F7" s="14">
        <v>5000</v>
      </c>
      <c r="G7" s="9">
        <f t="shared" ref="G7:G8" si="1">E7*F7</f>
        <v>2500</v>
      </c>
      <c r="H7" s="10" t="s">
        <v>11</v>
      </c>
      <c r="I7" s="11" t="s">
        <v>9</v>
      </c>
    </row>
    <row r="8" spans="1:9" ht="51" x14ac:dyDescent="0.2">
      <c r="A8" s="8">
        <v>5</v>
      </c>
      <c r="B8" s="26" t="s">
        <v>24</v>
      </c>
      <c r="C8" s="26" t="s">
        <v>25</v>
      </c>
      <c r="D8" s="27" t="s">
        <v>21</v>
      </c>
      <c r="E8" s="13">
        <v>2</v>
      </c>
      <c r="F8" s="14">
        <v>4500</v>
      </c>
      <c r="G8" s="9">
        <f t="shared" si="1"/>
        <v>9000</v>
      </c>
      <c r="H8" s="10" t="s">
        <v>11</v>
      </c>
      <c r="I8" s="11" t="s">
        <v>9</v>
      </c>
    </row>
    <row r="9" spans="1:9" ht="51" x14ac:dyDescent="0.2">
      <c r="A9" s="8">
        <v>6</v>
      </c>
      <c r="B9" s="26" t="s">
        <v>24</v>
      </c>
      <c r="C9" s="26" t="s">
        <v>26</v>
      </c>
      <c r="D9" s="27" t="s">
        <v>21</v>
      </c>
      <c r="E9" s="13">
        <v>2</v>
      </c>
      <c r="F9" s="14">
        <v>4500</v>
      </c>
      <c r="G9" s="9">
        <f t="shared" ref="G9:G39" si="2">E9*F9</f>
        <v>9000</v>
      </c>
      <c r="H9" s="10" t="s">
        <v>11</v>
      </c>
      <c r="I9" s="11" t="s">
        <v>9</v>
      </c>
    </row>
    <row r="10" spans="1:9" ht="51" x14ac:dyDescent="0.2">
      <c r="A10" s="8">
        <v>7</v>
      </c>
      <c r="B10" s="26" t="s">
        <v>24</v>
      </c>
      <c r="C10" s="26" t="s">
        <v>27</v>
      </c>
      <c r="D10" s="27" t="s">
        <v>21</v>
      </c>
      <c r="E10" s="13">
        <v>2</v>
      </c>
      <c r="F10" s="14">
        <v>4500</v>
      </c>
      <c r="G10" s="9">
        <f t="shared" si="2"/>
        <v>9000</v>
      </c>
      <c r="H10" s="10" t="s">
        <v>11</v>
      </c>
      <c r="I10" s="11" t="s">
        <v>9</v>
      </c>
    </row>
    <row r="11" spans="1:9" ht="51" x14ac:dyDescent="0.2">
      <c r="A11" s="8">
        <v>8</v>
      </c>
      <c r="B11" s="26" t="s">
        <v>24</v>
      </c>
      <c r="C11" s="26" t="s">
        <v>28</v>
      </c>
      <c r="D11" s="27" t="s">
        <v>21</v>
      </c>
      <c r="E11" s="13">
        <v>2</v>
      </c>
      <c r="F11" s="14">
        <v>4500</v>
      </c>
      <c r="G11" s="9">
        <f t="shared" si="2"/>
        <v>9000</v>
      </c>
      <c r="H11" s="10" t="s">
        <v>11</v>
      </c>
      <c r="I11" s="11" t="s">
        <v>9</v>
      </c>
    </row>
    <row r="12" spans="1:9" ht="51" x14ac:dyDescent="0.2">
      <c r="A12" s="8">
        <v>9</v>
      </c>
      <c r="B12" s="26" t="s">
        <v>24</v>
      </c>
      <c r="C12" s="26" t="s">
        <v>29</v>
      </c>
      <c r="D12" s="27" t="s">
        <v>21</v>
      </c>
      <c r="E12" s="13">
        <v>2</v>
      </c>
      <c r="F12" s="14">
        <v>4500</v>
      </c>
      <c r="G12" s="9">
        <f t="shared" si="2"/>
        <v>9000</v>
      </c>
      <c r="H12" s="10" t="s">
        <v>11</v>
      </c>
      <c r="I12" s="11" t="s">
        <v>9</v>
      </c>
    </row>
    <row r="13" spans="1:9" ht="51" x14ac:dyDescent="0.2">
      <c r="A13" s="8">
        <v>10</v>
      </c>
      <c r="B13" s="26" t="s">
        <v>24</v>
      </c>
      <c r="C13" s="26" t="s">
        <v>30</v>
      </c>
      <c r="D13" s="27" t="s">
        <v>21</v>
      </c>
      <c r="E13" s="13">
        <v>2</v>
      </c>
      <c r="F13" s="14">
        <v>4500</v>
      </c>
      <c r="G13" s="9">
        <f t="shared" si="2"/>
        <v>9000</v>
      </c>
      <c r="H13" s="10" t="s">
        <v>11</v>
      </c>
      <c r="I13" s="11" t="s">
        <v>9</v>
      </c>
    </row>
    <row r="14" spans="1:9" ht="51" x14ac:dyDescent="0.2">
      <c r="A14" s="8">
        <v>11</v>
      </c>
      <c r="B14" s="26" t="s">
        <v>24</v>
      </c>
      <c r="C14" s="26" t="s">
        <v>31</v>
      </c>
      <c r="D14" s="27" t="s">
        <v>21</v>
      </c>
      <c r="E14" s="13">
        <v>2</v>
      </c>
      <c r="F14" s="14">
        <v>4500</v>
      </c>
      <c r="G14" s="9">
        <f t="shared" si="2"/>
        <v>9000</v>
      </c>
      <c r="H14" s="10" t="s">
        <v>11</v>
      </c>
      <c r="I14" s="11" t="s">
        <v>9</v>
      </c>
    </row>
    <row r="15" spans="1:9" ht="51" x14ac:dyDescent="0.2">
      <c r="A15" s="8">
        <v>12</v>
      </c>
      <c r="B15" s="26" t="s">
        <v>24</v>
      </c>
      <c r="C15" s="26" t="s">
        <v>32</v>
      </c>
      <c r="D15" s="27" t="s">
        <v>21</v>
      </c>
      <c r="E15" s="13">
        <v>2</v>
      </c>
      <c r="F15" s="14">
        <v>4500</v>
      </c>
      <c r="G15" s="9">
        <f t="shared" si="2"/>
        <v>9000</v>
      </c>
      <c r="H15" s="10" t="s">
        <v>11</v>
      </c>
      <c r="I15" s="11" t="s">
        <v>9</v>
      </c>
    </row>
    <row r="16" spans="1:9" ht="51" x14ac:dyDescent="0.2">
      <c r="A16" s="8">
        <v>13</v>
      </c>
      <c r="B16" s="26" t="s">
        <v>24</v>
      </c>
      <c r="C16" s="26" t="s">
        <v>33</v>
      </c>
      <c r="D16" s="27" t="s">
        <v>21</v>
      </c>
      <c r="E16" s="13">
        <v>2</v>
      </c>
      <c r="F16" s="14">
        <v>4500</v>
      </c>
      <c r="G16" s="9">
        <f t="shared" si="2"/>
        <v>9000</v>
      </c>
      <c r="H16" s="10" t="s">
        <v>11</v>
      </c>
      <c r="I16" s="11" t="s">
        <v>9</v>
      </c>
    </row>
    <row r="17" spans="1:9" ht="51" x14ac:dyDescent="0.2">
      <c r="A17" s="8">
        <v>14</v>
      </c>
      <c r="B17" s="26" t="s">
        <v>24</v>
      </c>
      <c r="C17" s="26" t="s">
        <v>34</v>
      </c>
      <c r="D17" s="27" t="s">
        <v>21</v>
      </c>
      <c r="E17" s="13">
        <v>2</v>
      </c>
      <c r="F17" s="14">
        <v>4500</v>
      </c>
      <c r="G17" s="9">
        <f t="shared" si="2"/>
        <v>9000</v>
      </c>
      <c r="H17" s="10" t="s">
        <v>11</v>
      </c>
      <c r="I17" s="11" t="s">
        <v>9</v>
      </c>
    </row>
    <row r="18" spans="1:9" ht="51" x14ac:dyDescent="0.2">
      <c r="A18" s="8">
        <v>15</v>
      </c>
      <c r="B18" s="26" t="s">
        <v>24</v>
      </c>
      <c r="C18" s="26" t="s">
        <v>35</v>
      </c>
      <c r="D18" s="27" t="s">
        <v>21</v>
      </c>
      <c r="E18" s="13">
        <v>2</v>
      </c>
      <c r="F18" s="14">
        <v>4500</v>
      </c>
      <c r="G18" s="9">
        <f t="shared" si="2"/>
        <v>9000</v>
      </c>
      <c r="H18" s="10" t="s">
        <v>11</v>
      </c>
      <c r="I18" s="11" t="s">
        <v>9</v>
      </c>
    </row>
    <row r="19" spans="1:9" ht="51" x14ac:dyDescent="0.2">
      <c r="A19" s="8">
        <v>16</v>
      </c>
      <c r="B19" s="26" t="s">
        <v>24</v>
      </c>
      <c r="C19" s="26" t="s">
        <v>36</v>
      </c>
      <c r="D19" s="27" t="s">
        <v>21</v>
      </c>
      <c r="E19" s="13">
        <v>2</v>
      </c>
      <c r="F19" s="14">
        <v>4500</v>
      </c>
      <c r="G19" s="9">
        <f t="shared" si="2"/>
        <v>9000</v>
      </c>
      <c r="H19" s="10" t="s">
        <v>11</v>
      </c>
      <c r="I19" s="11" t="s">
        <v>9</v>
      </c>
    </row>
    <row r="20" spans="1:9" ht="51" x14ac:dyDescent="0.2">
      <c r="A20" s="8">
        <v>17</v>
      </c>
      <c r="B20" s="26" t="s">
        <v>24</v>
      </c>
      <c r="C20" s="26" t="s">
        <v>37</v>
      </c>
      <c r="D20" s="27" t="s">
        <v>21</v>
      </c>
      <c r="E20" s="13">
        <v>2</v>
      </c>
      <c r="F20" s="14">
        <v>4500</v>
      </c>
      <c r="G20" s="9">
        <f t="shared" si="2"/>
        <v>9000</v>
      </c>
      <c r="H20" s="10" t="s">
        <v>11</v>
      </c>
      <c r="I20" s="11" t="s">
        <v>9</v>
      </c>
    </row>
    <row r="21" spans="1:9" ht="51" x14ac:dyDescent="0.2">
      <c r="A21" s="8">
        <v>18</v>
      </c>
      <c r="B21" s="26" t="s">
        <v>24</v>
      </c>
      <c r="C21" s="26" t="s">
        <v>38</v>
      </c>
      <c r="D21" s="27" t="s">
        <v>21</v>
      </c>
      <c r="E21" s="13">
        <v>2</v>
      </c>
      <c r="F21" s="14">
        <v>4500</v>
      </c>
      <c r="G21" s="9">
        <f t="shared" si="2"/>
        <v>9000</v>
      </c>
      <c r="H21" s="10" t="s">
        <v>11</v>
      </c>
      <c r="I21" s="11" t="s">
        <v>9</v>
      </c>
    </row>
    <row r="22" spans="1:9" ht="51" x14ac:dyDescent="0.2">
      <c r="A22" s="8">
        <v>19</v>
      </c>
      <c r="B22" s="26" t="s">
        <v>24</v>
      </c>
      <c r="C22" s="26" t="s">
        <v>39</v>
      </c>
      <c r="D22" s="27" t="s">
        <v>21</v>
      </c>
      <c r="E22" s="13">
        <v>2</v>
      </c>
      <c r="F22" s="14">
        <v>4500</v>
      </c>
      <c r="G22" s="9">
        <f t="shared" si="2"/>
        <v>9000</v>
      </c>
      <c r="H22" s="10" t="s">
        <v>11</v>
      </c>
      <c r="I22" s="11" t="s">
        <v>9</v>
      </c>
    </row>
    <row r="23" spans="1:9" ht="51" x14ac:dyDescent="0.2">
      <c r="A23" s="8">
        <v>20</v>
      </c>
      <c r="B23" s="26" t="s">
        <v>24</v>
      </c>
      <c r="C23" s="26" t="s">
        <v>40</v>
      </c>
      <c r="D23" s="27" t="s">
        <v>21</v>
      </c>
      <c r="E23" s="13">
        <v>2</v>
      </c>
      <c r="F23" s="14">
        <v>4500</v>
      </c>
      <c r="G23" s="9">
        <f t="shared" si="2"/>
        <v>9000</v>
      </c>
      <c r="H23" s="10" t="s">
        <v>11</v>
      </c>
      <c r="I23" s="11" t="s">
        <v>9</v>
      </c>
    </row>
    <row r="24" spans="1:9" ht="51" x14ac:dyDescent="0.2">
      <c r="A24" s="8">
        <v>21</v>
      </c>
      <c r="B24" s="26" t="s">
        <v>24</v>
      </c>
      <c r="C24" s="26" t="s">
        <v>41</v>
      </c>
      <c r="D24" s="27" t="s">
        <v>21</v>
      </c>
      <c r="E24" s="13">
        <v>2</v>
      </c>
      <c r="F24" s="14">
        <v>4500</v>
      </c>
      <c r="G24" s="9">
        <f t="shared" si="2"/>
        <v>9000</v>
      </c>
      <c r="H24" s="10" t="s">
        <v>11</v>
      </c>
      <c r="I24" s="11" t="s">
        <v>9</v>
      </c>
    </row>
    <row r="25" spans="1:9" ht="51" x14ac:dyDescent="0.2">
      <c r="A25" s="8">
        <v>22</v>
      </c>
      <c r="B25" s="26" t="s">
        <v>24</v>
      </c>
      <c r="C25" s="26" t="s">
        <v>42</v>
      </c>
      <c r="D25" s="27" t="s">
        <v>21</v>
      </c>
      <c r="E25" s="13">
        <v>2</v>
      </c>
      <c r="F25" s="14">
        <v>4500</v>
      </c>
      <c r="G25" s="9">
        <f t="shared" si="2"/>
        <v>9000</v>
      </c>
      <c r="H25" s="10" t="s">
        <v>11</v>
      </c>
      <c r="I25" s="11" t="s">
        <v>9</v>
      </c>
    </row>
    <row r="26" spans="1:9" ht="51" x14ac:dyDescent="0.2">
      <c r="A26" s="8">
        <v>23</v>
      </c>
      <c r="B26" s="26" t="s">
        <v>24</v>
      </c>
      <c r="C26" s="26" t="s">
        <v>43</v>
      </c>
      <c r="D26" s="27" t="s">
        <v>21</v>
      </c>
      <c r="E26" s="13">
        <v>2</v>
      </c>
      <c r="F26" s="14">
        <v>4500</v>
      </c>
      <c r="G26" s="9">
        <f t="shared" si="2"/>
        <v>9000</v>
      </c>
      <c r="H26" s="10" t="s">
        <v>11</v>
      </c>
      <c r="I26" s="11" t="s">
        <v>9</v>
      </c>
    </row>
    <row r="27" spans="1:9" ht="51" x14ac:dyDescent="0.2">
      <c r="A27" s="8">
        <v>24</v>
      </c>
      <c r="B27" s="26" t="s">
        <v>44</v>
      </c>
      <c r="C27" s="26" t="s">
        <v>45</v>
      </c>
      <c r="D27" s="27" t="s">
        <v>18</v>
      </c>
      <c r="E27" s="13">
        <v>0.25</v>
      </c>
      <c r="F27" s="14">
        <v>47000</v>
      </c>
      <c r="G27" s="9">
        <f t="shared" si="2"/>
        <v>11750</v>
      </c>
      <c r="H27" s="10" t="s">
        <v>11</v>
      </c>
      <c r="I27" s="11" t="s">
        <v>9</v>
      </c>
    </row>
    <row r="28" spans="1:9" ht="51" x14ac:dyDescent="0.2">
      <c r="A28" s="8">
        <v>25</v>
      </c>
      <c r="B28" s="26" t="s">
        <v>46</v>
      </c>
      <c r="C28" s="26" t="s">
        <v>46</v>
      </c>
      <c r="D28" s="27" t="s">
        <v>18</v>
      </c>
      <c r="E28" s="13">
        <v>0.5</v>
      </c>
      <c r="F28" s="14">
        <v>28320</v>
      </c>
      <c r="G28" s="9">
        <f t="shared" si="2"/>
        <v>14160</v>
      </c>
      <c r="H28" s="10" t="s">
        <v>11</v>
      </c>
      <c r="I28" s="11" t="s">
        <v>9</v>
      </c>
    </row>
    <row r="29" spans="1:9" ht="51" x14ac:dyDescent="0.2">
      <c r="A29" s="8">
        <v>26</v>
      </c>
      <c r="B29" s="26" t="s">
        <v>47</v>
      </c>
      <c r="C29" s="26" t="s">
        <v>48</v>
      </c>
      <c r="D29" s="27" t="s">
        <v>12</v>
      </c>
      <c r="E29" s="13">
        <v>2</v>
      </c>
      <c r="F29" s="14">
        <v>14500</v>
      </c>
      <c r="G29" s="9">
        <f t="shared" si="2"/>
        <v>29000</v>
      </c>
      <c r="H29" s="10" t="s">
        <v>11</v>
      </c>
      <c r="I29" s="11" t="s">
        <v>9</v>
      </c>
    </row>
    <row r="30" spans="1:9" ht="51" x14ac:dyDescent="0.2">
      <c r="A30" s="8">
        <v>27</v>
      </c>
      <c r="B30" s="26" t="s">
        <v>49</v>
      </c>
      <c r="C30" s="26" t="s">
        <v>50</v>
      </c>
      <c r="D30" s="27" t="s">
        <v>12</v>
      </c>
      <c r="E30" s="13">
        <v>2</v>
      </c>
      <c r="F30" s="14">
        <v>45000</v>
      </c>
      <c r="G30" s="9">
        <f t="shared" si="2"/>
        <v>90000</v>
      </c>
      <c r="H30" s="10" t="s">
        <v>11</v>
      </c>
      <c r="I30" s="11" t="s">
        <v>9</v>
      </c>
    </row>
    <row r="31" spans="1:9" ht="51" x14ac:dyDescent="0.2">
      <c r="A31" s="8">
        <v>28</v>
      </c>
      <c r="B31" s="26" t="s">
        <v>51</v>
      </c>
      <c r="C31" s="26" t="s">
        <v>52</v>
      </c>
      <c r="D31" s="27" t="s">
        <v>12</v>
      </c>
      <c r="E31" s="13">
        <v>1</v>
      </c>
      <c r="F31" s="14">
        <v>163000</v>
      </c>
      <c r="G31" s="9">
        <f t="shared" si="2"/>
        <v>163000</v>
      </c>
      <c r="H31" s="10" t="s">
        <v>11</v>
      </c>
      <c r="I31" s="11" t="s">
        <v>9</v>
      </c>
    </row>
    <row r="32" spans="1:9" ht="51" x14ac:dyDescent="0.2">
      <c r="A32" s="8">
        <v>29</v>
      </c>
      <c r="B32" s="26" t="s">
        <v>51</v>
      </c>
      <c r="C32" s="26" t="s">
        <v>53</v>
      </c>
      <c r="D32" s="27" t="s">
        <v>12</v>
      </c>
      <c r="E32" s="13">
        <v>2</v>
      </c>
      <c r="F32" s="14">
        <v>125000</v>
      </c>
      <c r="G32" s="9">
        <f t="shared" si="2"/>
        <v>250000</v>
      </c>
      <c r="H32" s="10" t="s">
        <v>11</v>
      </c>
      <c r="I32" s="11" t="s">
        <v>9</v>
      </c>
    </row>
    <row r="33" spans="1:9" ht="51" x14ac:dyDescent="0.2">
      <c r="A33" s="8">
        <v>30</v>
      </c>
      <c r="B33" s="26" t="s">
        <v>54</v>
      </c>
      <c r="C33" s="26" t="s">
        <v>55</v>
      </c>
      <c r="D33" s="27" t="s">
        <v>18</v>
      </c>
      <c r="E33" s="13">
        <v>0.25</v>
      </c>
      <c r="F33" s="14">
        <v>95000</v>
      </c>
      <c r="G33" s="9">
        <f t="shared" si="2"/>
        <v>23750</v>
      </c>
      <c r="H33" s="10" t="s">
        <v>11</v>
      </c>
      <c r="I33" s="11" t="s">
        <v>9</v>
      </c>
    </row>
    <row r="34" spans="1:9" ht="51" x14ac:dyDescent="0.2">
      <c r="A34" s="8">
        <v>31</v>
      </c>
      <c r="B34" s="26" t="s">
        <v>54</v>
      </c>
      <c r="C34" s="26" t="s">
        <v>56</v>
      </c>
      <c r="D34" s="27" t="s">
        <v>18</v>
      </c>
      <c r="E34" s="13">
        <v>3</v>
      </c>
      <c r="F34" s="14">
        <v>70000</v>
      </c>
      <c r="G34" s="9">
        <f t="shared" si="2"/>
        <v>210000</v>
      </c>
      <c r="H34" s="10" t="s">
        <v>11</v>
      </c>
      <c r="I34" s="11" t="s">
        <v>9</v>
      </c>
    </row>
    <row r="35" spans="1:9" ht="51" x14ac:dyDescent="0.2">
      <c r="A35" s="8">
        <v>32</v>
      </c>
      <c r="B35" s="26" t="s">
        <v>57</v>
      </c>
      <c r="C35" s="26" t="s">
        <v>58</v>
      </c>
      <c r="D35" s="27" t="s">
        <v>12</v>
      </c>
      <c r="E35" s="13">
        <v>1</v>
      </c>
      <c r="F35" s="14">
        <v>4000</v>
      </c>
      <c r="G35" s="9">
        <f t="shared" si="2"/>
        <v>4000</v>
      </c>
      <c r="H35" s="10" t="s">
        <v>11</v>
      </c>
      <c r="I35" s="11" t="s">
        <v>9</v>
      </c>
    </row>
    <row r="36" spans="1:9" ht="51" x14ac:dyDescent="0.2">
      <c r="A36" s="8">
        <v>33</v>
      </c>
      <c r="B36" s="26" t="s">
        <v>57</v>
      </c>
      <c r="C36" s="26" t="s">
        <v>59</v>
      </c>
      <c r="D36" s="27" t="s">
        <v>12</v>
      </c>
      <c r="E36" s="13">
        <v>1</v>
      </c>
      <c r="F36" s="14">
        <v>4000</v>
      </c>
      <c r="G36" s="9">
        <f t="shared" si="2"/>
        <v>4000</v>
      </c>
      <c r="H36" s="10" t="s">
        <v>11</v>
      </c>
      <c r="I36" s="11" t="s">
        <v>9</v>
      </c>
    </row>
    <row r="37" spans="1:9" ht="51" x14ac:dyDescent="0.2">
      <c r="A37" s="8">
        <v>34</v>
      </c>
      <c r="B37" s="26" t="s">
        <v>60</v>
      </c>
      <c r="C37" s="26" t="s">
        <v>60</v>
      </c>
      <c r="D37" s="27" t="s">
        <v>18</v>
      </c>
      <c r="E37" s="13">
        <v>0.5</v>
      </c>
      <c r="F37" s="14">
        <v>70000</v>
      </c>
      <c r="G37" s="9">
        <f t="shared" si="2"/>
        <v>35000</v>
      </c>
      <c r="H37" s="10" t="s">
        <v>11</v>
      </c>
      <c r="I37" s="11" t="s">
        <v>9</v>
      </c>
    </row>
    <row r="38" spans="1:9" ht="51" x14ac:dyDescent="0.2">
      <c r="A38" s="8">
        <v>35</v>
      </c>
      <c r="B38" s="27" t="s">
        <v>16</v>
      </c>
      <c r="C38" s="27" t="s">
        <v>61</v>
      </c>
      <c r="D38" s="27" t="s">
        <v>18</v>
      </c>
      <c r="E38" s="13">
        <v>0.25</v>
      </c>
      <c r="F38" s="14">
        <v>80000</v>
      </c>
      <c r="G38" s="9">
        <f t="shared" si="2"/>
        <v>20000</v>
      </c>
      <c r="H38" s="10" t="s">
        <v>11</v>
      </c>
      <c r="I38" s="11" t="s">
        <v>9</v>
      </c>
    </row>
    <row r="39" spans="1:9" ht="51.75" thickBot="1" x14ac:dyDescent="0.25">
      <c r="A39" s="15">
        <v>36</v>
      </c>
      <c r="B39" s="28" t="s">
        <v>62</v>
      </c>
      <c r="C39" s="28" t="s">
        <v>63</v>
      </c>
      <c r="D39" s="29" t="s">
        <v>10</v>
      </c>
      <c r="E39" s="19">
        <v>500</v>
      </c>
      <c r="F39" s="20">
        <v>160</v>
      </c>
      <c r="G39" s="16">
        <f t="shared" si="2"/>
        <v>80000</v>
      </c>
      <c r="H39" s="17" t="s">
        <v>11</v>
      </c>
      <c r="I39" s="18" t="s">
        <v>9</v>
      </c>
    </row>
    <row r="40" spans="1:9" x14ac:dyDescent="0.2">
      <c r="G40" s="3">
        <f>SUM(G4:G39)</f>
        <v>1515660</v>
      </c>
    </row>
  </sheetData>
  <mergeCells count="1">
    <mergeCell ref="B1:H1"/>
  </mergeCells>
  <phoneticPr fontId="4" type="noConversion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2017-10-09T03:26:50Z</cp:lastPrinted>
  <dcterms:created xsi:type="dcterms:W3CDTF">2017-02-02T08:36:53Z</dcterms:created>
  <dcterms:modified xsi:type="dcterms:W3CDTF">2024-05-03T11:31:01Z</dcterms:modified>
</cp:coreProperties>
</file>