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Лист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6" i="1" l="1"/>
  <c r="G5" i="1"/>
  <c r="G4" i="1"/>
  <c r="G9" i="1" l="1"/>
</calcChain>
</file>

<file path=xl/sharedStrings.xml><?xml version="1.0" encoding="utf-8"?>
<sst xmlns="http://schemas.openxmlformats.org/spreadsheetml/2006/main" count="35" uniqueCount="23">
  <si>
    <t>Приложение №1</t>
  </si>
  <si>
    <t>№</t>
  </si>
  <si>
    <t>Атауы</t>
  </si>
  <si>
    <t>өлшем бірлігі</t>
  </si>
  <si>
    <t>Саны</t>
  </si>
  <si>
    <t>Бағасы</t>
  </si>
  <si>
    <t>Сомасы</t>
  </si>
  <si>
    <t>Жеткізу мерзімі</t>
  </si>
  <si>
    <t>Жеткізу орны</t>
  </si>
  <si>
    <t>Қосымша сипаттамасы</t>
  </si>
  <si>
    <t>СҚО, Петропавл, к-сі 123 Васильев, каб 77</t>
  </si>
  <si>
    <t>шартқа қол қойылғаннан кейін өтінім берілген күннен бастап 15 күнтізбелік күн ішінде</t>
  </si>
  <si>
    <t>Реагент A калибровочный</t>
  </si>
  <si>
    <t>Реагент для анализатора электролитов audicom ac9801. Количество исследований не менее  150 анализов. Состав: Na˖ 140 mmol/L; K˖ 4 mmol/L; Cl˗ 100 mmol/L; Ca˖˖ 1,25 mmol/L. Объём флакона: 400 мл. Срок хранения не менее 24 месяца. Температура хранения: 2-30 °C.</t>
  </si>
  <si>
    <t>Реагент B стандартный</t>
  </si>
  <si>
    <t>Реагент для анализатора электролитов audicom ac9801. Количество исследований не менее 450 анализов. Состав: Na˖ 110 mmol/L; K˖ 8 mmol/L; Cl˗ 70 mmol/L; Ca˖˖ 2,5 mmol/L. Объём флакона: 200 мл. Срок хранения не менее 24 месяца. Температура хранения: 2-30 °C.</t>
  </si>
  <si>
    <t>Реагент активации электродов</t>
  </si>
  <si>
    <t>Реагент для анализатора электролитов audicom ac9801. Количество исследований не менее 50 анализов. Объём флакона: не менее 10 мл. Срок хранения не менее 12 месяцев. Температура хранения: 2-30 °C.</t>
  </si>
  <si>
    <t>Реагент депротеинизации электродов</t>
  </si>
  <si>
    <t>Реагент для анализатора электролитов audicom ac9801.  Количество исследований не менее 50 анализов. Объём флакона: не менее 10 мл. Срок хранения не менее 12 месяцев. Температура хранения: 2-30 °C.</t>
  </si>
  <si>
    <t>i-Smart контроль качества</t>
  </si>
  <si>
    <t>Контрольные растворы для анализатора электролитов audicom ac9801. 3 уровня по 10 шт. Количество флаконов в упаковке не менее 30 штук. Объём флакона: 2,5 мл. Срок хранения не менее 12 месяцев. Температура хранения: 2-8 °C.</t>
  </si>
  <si>
    <t>дана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</si>
</sst>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workbookViewId="0">
      <selection activeCell="D9" sqref="D9"/>
    </sheetView>
  </sheetViews>
  <sheetFormatPr defaultRowHeight="12.75" x14ac:dyDescent="0.2"/>
  <cols>
    <col min="1" max="1" width="9.140625" style="1"/>
    <col min="2" max="2" width="21.42578125" style="1" customWidth="1"/>
    <col min="3" max="3" width="52.7109375" style="1" customWidth="1"/>
    <col min="4" max="4" width="11.42578125" style="1" customWidth="1"/>
    <col min="5" max="6" width="10.140625" style="1" customWidth="1"/>
    <col min="7" max="7" width="12.7109375" style="1" customWidth="1"/>
    <col min="8" max="8" width="21.7109375" style="1" customWidth="1"/>
    <col min="9" max="9" width="19.85546875" style="1" customWidth="1"/>
    <col min="10" max="16384" width="9.140625" style="1"/>
  </cols>
  <sheetData>
    <row r="1" spans="1:9" x14ac:dyDescent="0.2">
      <c r="B1" s="23"/>
      <c r="C1" s="23"/>
      <c r="D1" s="23"/>
      <c r="E1" s="23"/>
      <c r="F1" s="23"/>
      <c r="G1" s="23"/>
      <c r="H1" s="23"/>
      <c r="I1" s="2" t="s">
        <v>0</v>
      </c>
    </row>
    <row r="2" spans="1:9" ht="13.5" thickBot="1" x14ac:dyDescent="0.25"/>
    <row r="3" spans="1:9" ht="26.25" thickBot="1" x14ac:dyDescent="0.25">
      <c r="A3" s="4" t="s">
        <v>1</v>
      </c>
      <c r="B3" s="4" t="s">
        <v>2</v>
      </c>
      <c r="C3" s="4" t="s">
        <v>9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ht="90" x14ac:dyDescent="0.2">
      <c r="A4" s="5">
        <v>1</v>
      </c>
      <c r="B4" s="24" t="s">
        <v>12</v>
      </c>
      <c r="C4" s="24" t="s">
        <v>13</v>
      </c>
      <c r="D4" s="17" t="s">
        <v>22</v>
      </c>
      <c r="E4" s="19">
        <v>40</v>
      </c>
      <c r="F4" s="20">
        <v>53000</v>
      </c>
      <c r="G4" s="6">
        <f t="shared" ref="G4:G6" si="0">E4*F4</f>
        <v>2120000</v>
      </c>
      <c r="H4" s="16" t="s">
        <v>11</v>
      </c>
      <c r="I4" s="7" t="s">
        <v>10</v>
      </c>
    </row>
    <row r="5" spans="1:9" ht="75" x14ac:dyDescent="0.2">
      <c r="A5" s="8">
        <v>2</v>
      </c>
      <c r="B5" s="25" t="s">
        <v>14</v>
      </c>
      <c r="C5" s="25" t="s">
        <v>15</v>
      </c>
      <c r="D5" s="18" t="s">
        <v>22</v>
      </c>
      <c r="E5" s="21">
        <v>10</v>
      </c>
      <c r="F5" s="22">
        <v>49000</v>
      </c>
      <c r="G5" s="9">
        <f t="shared" si="0"/>
        <v>490000</v>
      </c>
      <c r="H5" s="10" t="s">
        <v>11</v>
      </c>
      <c r="I5" s="14" t="s">
        <v>10</v>
      </c>
    </row>
    <row r="6" spans="1:9" ht="60" x14ac:dyDescent="0.2">
      <c r="A6" s="8">
        <v>3</v>
      </c>
      <c r="B6" s="25" t="s">
        <v>16</v>
      </c>
      <c r="C6" s="25" t="s">
        <v>17</v>
      </c>
      <c r="D6" s="18" t="s">
        <v>22</v>
      </c>
      <c r="E6" s="21">
        <v>10</v>
      </c>
      <c r="F6" s="22">
        <v>28000</v>
      </c>
      <c r="G6" s="9">
        <f t="shared" si="0"/>
        <v>280000</v>
      </c>
      <c r="H6" s="10" t="s">
        <v>11</v>
      </c>
      <c r="I6" s="14" t="s">
        <v>10</v>
      </c>
    </row>
    <row r="7" spans="1:9" ht="60" x14ac:dyDescent="0.2">
      <c r="A7" s="8">
        <v>4</v>
      </c>
      <c r="B7" s="25" t="s">
        <v>18</v>
      </c>
      <c r="C7" s="25" t="s">
        <v>19</v>
      </c>
      <c r="D7" s="18" t="s">
        <v>22</v>
      </c>
      <c r="E7" s="21">
        <v>10</v>
      </c>
      <c r="F7" s="22">
        <v>28000</v>
      </c>
      <c r="G7" s="9">
        <f t="shared" ref="G7:G8" si="1">E7*F7</f>
        <v>280000</v>
      </c>
      <c r="H7" s="10" t="s">
        <v>11</v>
      </c>
      <c r="I7" s="14" t="s">
        <v>10</v>
      </c>
    </row>
    <row r="8" spans="1:9" ht="75.75" thickBot="1" x14ac:dyDescent="0.25">
      <c r="A8" s="11">
        <v>5</v>
      </c>
      <c r="B8" s="26" t="s">
        <v>20</v>
      </c>
      <c r="C8" s="26" t="s">
        <v>21</v>
      </c>
      <c r="D8" s="27" t="s">
        <v>22</v>
      </c>
      <c r="E8" s="28">
        <v>30</v>
      </c>
      <c r="F8" s="29">
        <v>9000</v>
      </c>
      <c r="G8" s="13">
        <f t="shared" si="1"/>
        <v>270000</v>
      </c>
      <c r="H8" s="12" t="s">
        <v>11</v>
      </c>
      <c r="I8" s="15" t="s">
        <v>10</v>
      </c>
    </row>
    <row r="9" spans="1:9" x14ac:dyDescent="0.2">
      <c r="G9" s="3">
        <f>SUM(G4:G8)</f>
        <v>3440000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2017-10-09T03:26:50Z</cp:lastPrinted>
  <dcterms:created xsi:type="dcterms:W3CDTF">2017-02-02T08:36:53Z</dcterms:created>
  <dcterms:modified xsi:type="dcterms:W3CDTF">2023-04-28T05:02:48Z</dcterms:modified>
</cp:coreProperties>
</file>