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G98" i="1"/>
  <c r="G99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 l="1"/>
  <c r="G100" i="1" s="1"/>
  <c r="G5" i="1"/>
  <c r="G6" i="1"/>
</calcChain>
</file>

<file path=xl/sharedStrings.xml><?xml version="1.0" encoding="utf-8"?>
<sst xmlns="http://schemas.openxmlformats.org/spreadsheetml/2006/main" count="490" uniqueCount="152">
  <si>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</si>
  <si>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</si>
  <si>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</si>
  <si>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</si>
  <si>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</si>
  <si>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</si>
  <si>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</si>
  <si>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</si>
  <si>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</si>
  <si>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</si>
  <si>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</si>
  <si>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после подписания договора в течении 15 календарных дней со дня подачи заявки</t>
  </si>
  <si>
    <t>шт</t>
  </si>
  <si>
    <t>фл</t>
  </si>
  <si>
    <t>упак</t>
  </si>
  <si>
    <t>уп</t>
  </si>
  <si>
    <t>Стерилизационные пакеты самоклеящиеся 9 х 15см №200</t>
  </si>
  <si>
    <t>Стерилизационные пакеты самоклеящиеся 9 х 19см №200</t>
  </si>
  <si>
    <t>Стерилизационные пакеты самоклеящиеся 9 х 23см №200</t>
  </si>
  <si>
    <t>Стерилизационные пакеты самоклеящиеся 9 х 27см №200</t>
  </si>
  <si>
    <t>Стерилизационные пакеты самоклеящиеся 13 х 25см №200</t>
  </si>
  <si>
    <t>Стерилизационные пакеты</t>
  </si>
  <si>
    <t>Спиртовый раствор</t>
  </si>
  <si>
    <t>Реагент 1% спиртовый раствор фенолфталеина (жидкий) 50мл № 1</t>
  </si>
  <si>
    <t xml:space="preserve">2%р-р теллурита Калия </t>
  </si>
  <si>
    <t>Агар  Плоскирева ГРМ (Пит среда для выделения шигелл и сальмонелл сухая)</t>
  </si>
  <si>
    <t>кг</t>
  </si>
  <si>
    <t xml:space="preserve">Агар АГВ </t>
  </si>
  <si>
    <t>Агар ГРМ</t>
  </si>
  <si>
    <t>Агар Клиглера ГРМ (Пит среда для индентиф энтеробактерий сухая)</t>
  </si>
  <si>
    <t>Ацетатный агар (Пит среда для идентификации энтеробактерий сухая)</t>
  </si>
  <si>
    <t>Антитоксин диагностический дифтерийный очищенный ферментолизом и специфической сорбцией сухой</t>
  </si>
  <si>
    <t>Бактериофаг дизентирийный поливалентный жидкий</t>
  </si>
  <si>
    <t>Бактериофаг сальмонеллезный ABCDE -групп бактериофаг сальм жидкий</t>
  </si>
  <si>
    <t>Бульон Сабуро сухой</t>
  </si>
  <si>
    <t xml:space="preserve">Бумага фильтровальная </t>
  </si>
  <si>
    <t xml:space="preserve">Висмут-сульфит ГРМ агар </t>
  </si>
  <si>
    <t>Глицерин НОСН2СН</t>
  </si>
  <si>
    <t>Диски к антибиотику "Амоксицилин "</t>
  </si>
  <si>
    <t>Диски к антибиотику "Амоксицилин +клавуановая кислота"</t>
  </si>
  <si>
    <t>Диски к антибиотику "Доксициклин"</t>
  </si>
  <si>
    <t>Диски к антибиотику "Имипенем"</t>
  </si>
  <si>
    <t>Диски к антибиотику "Левофлоксацин"</t>
  </si>
  <si>
    <t>Диски к антибиотику "Левомицетин"</t>
  </si>
  <si>
    <t>Диски к антибиотику "Линкомицин"</t>
  </si>
  <si>
    <t>Диски к антибиотику "Моксифлоксацин"</t>
  </si>
  <si>
    <t>Диски к антибиотику "Оксациллин"</t>
  </si>
  <si>
    <t>Диски к антибиотику "Клиндамицин"</t>
  </si>
  <si>
    <t>Диски к антибиотику "Ванкомицин"</t>
  </si>
  <si>
    <t>Диски к антибиотику "Фосфомицин"</t>
  </si>
  <si>
    <t>Диски к антибиотику "Цефазолин"</t>
  </si>
  <si>
    <t xml:space="preserve">Диски к антибиотику "Цефтриаксон" </t>
  </si>
  <si>
    <t xml:space="preserve">Диски к антибиотику "Цефуроксим" </t>
  </si>
  <si>
    <t xml:space="preserve">Диски к антибиотику "Норфлоксацин" </t>
  </si>
  <si>
    <t xml:space="preserve">Диски к антибиотику "Карбенициллин" </t>
  </si>
  <si>
    <t xml:space="preserve">Диски к антибиотику "Ципрофлоксацин" </t>
  </si>
  <si>
    <t xml:space="preserve">Диски к антибиотику "Эритромицин" </t>
  </si>
  <si>
    <t>Железо треххлористое 6-ти водное</t>
  </si>
  <si>
    <t>Пробирочный лабораторный ерши</t>
  </si>
  <si>
    <t>Калий гидроокись "ИМП"</t>
  </si>
  <si>
    <t>Крахмал растворимый ЧДА (С6Н10О5)</t>
  </si>
  <si>
    <t>Лактоза</t>
  </si>
  <si>
    <t>Сыворотка лошадинная нормальная 100мл</t>
  </si>
  <si>
    <t>Маннит -D - C6H14O6</t>
  </si>
  <si>
    <t>Метиленовый голубой (индикатор краситель основной)</t>
  </si>
  <si>
    <t>Метиленовый красный ЧДА СН3</t>
  </si>
  <si>
    <t>Мясо-пептонный бульон (Пит бульон для мультивирования микроорганизмов жидкий)</t>
  </si>
  <si>
    <t>Мочевина (карбомид)</t>
  </si>
  <si>
    <t xml:space="preserve">Натрий хлористый </t>
  </si>
  <si>
    <t xml:space="preserve">Набор реагентов для окраски микроорганизмов по методу Грам </t>
  </si>
  <si>
    <t>Пептон ферментативный сухой</t>
  </si>
  <si>
    <t>Пергамент в листах 42х70</t>
  </si>
  <si>
    <t>Петли микробиологические нихромовые №0</t>
  </si>
  <si>
    <t>Петли микробиологические нихромовые №1</t>
  </si>
  <si>
    <t>Петли микробиологические нихромовые №2</t>
  </si>
  <si>
    <t>Петли микробиологические нихромовые №3</t>
  </si>
  <si>
    <t>Петли микробиологические нихромовые №5</t>
  </si>
  <si>
    <t>Плазма цитратная кроличья для идентификации стафилакокков (10ампул по 1мл)</t>
  </si>
  <si>
    <t xml:space="preserve">Сабуро Агар </t>
  </si>
  <si>
    <t xml:space="preserve">Селинитовый бульон </t>
  </si>
  <si>
    <t>Сиб №5 Набор №5 для идентификации коринобактерий дифтерии из 4-х тестов</t>
  </si>
  <si>
    <t>Сиб №2 Набор №2 для межродовой и видовой дифференциации энтеробактерий</t>
  </si>
  <si>
    <t>Свинец уксуснокислый (II) 3-водный (CH3C00) 2pb х3Н2О</t>
  </si>
  <si>
    <t xml:space="preserve">Среда ОТДМ </t>
  </si>
  <si>
    <t>Среда Пизу (Пит среда для идентификации коринебактерий по тесту расщепления цистина сухая)</t>
  </si>
  <si>
    <t xml:space="preserve">Среда Эндо агар </t>
  </si>
  <si>
    <t xml:space="preserve">Стафилококагар (Пит среда для выделения стафилокков сухая) </t>
  </si>
  <si>
    <t>Сыворотка диагностическая шигеллезная адсорбированная S. Flexner III типовая  для РА</t>
  </si>
  <si>
    <t>амп</t>
  </si>
  <si>
    <t>Сыворотка диагностическая сальмонеллезная адсорбированная поливалентная О редких групп для РА лиофилизат для диагностич целей</t>
  </si>
  <si>
    <t xml:space="preserve">Сыворотка диагностическая сальмонеллезная адсорбированная поливалентная АВСД для РА </t>
  </si>
  <si>
    <t xml:space="preserve">Сыворотка диагностическая сальмонеллезная адсорбированная поливалентная О4 для РА </t>
  </si>
  <si>
    <t>Сыворотка крупного рогатого скота 500мл</t>
  </si>
  <si>
    <t>Термоиндикатор 120гр №500</t>
  </si>
  <si>
    <t>Термоиндикатор 180гр №500</t>
  </si>
  <si>
    <t>Тиогликолевая среда</t>
  </si>
  <si>
    <t xml:space="preserve">Трифенилтетразолий хлористый (ЧДА)  ТТХ (Triphenil-2H-tetrozolin chloride98%) </t>
  </si>
  <si>
    <t>Бумага для определения рН (0-12) 100шт/упак универсальная</t>
  </si>
  <si>
    <t xml:space="preserve">Цитратный агар Симмонса </t>
  </si>
  <si>
    <t>Фенил-аланин агар</t>
  </si>
  <si>
    <t>Чашка Петри полипропилен 90ммх15мм одноразовые 3х секционная</t>
  </si>
  <si>
    <t xml:space="preserve">Раствор Калия </t>
  </si>
  <si>
    <t>Агар</t>
  </si>
  <si>
    <t>Антитоксин</t>
  </si>
  <si>
    <t>Бактериофаг</t>
  </si>
  <si>
    <t>Сабуро</t>
  </si>
  <si>
    <t>Бумага</t>
  </si>
  <si>
    <t>Глицерин</t>
  </si>
  <si>
    <t>Диски к антибиотику</t>
  </si>
  <si>
    <t>Железо</t>
  </si>
  <si>
    <t>Ёрш</t>
  </si>
  <si>
    <t xml:space="preserve">Калий </t>
  </si>
  <si>
    <t>Крахмал</t>
  </si>
  <si>
    <t>Сыворотка</t>
  </si>
  <si>
    <t>Маннит</t>
  </si>
  <si>
    <t>Индикатор краситель</t>
  </si>
  <si>
    <t>Метиленовый красный</t>
  </si>
  <si>
    <t>Бульон</t>
  </si>
  <si>
    <t>Мочевина</t>
  </si>
  <si>
    <t>Чашка Петри</t>
  </si>
  <si>
    <t>Термоиндикатор</t>
  </si>
  <si>
    <t xml:space="preserve">Трифенилтетразолий хлористый </t>
  </si>
  <si>
    <t xml:space="preserve">Сыворотка </t>
  </si>
  <si>
    <t>Среда Пизу</t>
  </si>
  <si>
    <t>Свинец</t>
  </si>
  <si>
    <t>Набор №5</t>
  </si>
  <si>
    <t>Набор №2</t>
  </si>
  <si>
    <t>Петли</t>
  </si>
  <si>
    <t xml:space="preserve">Плазма </t>
  </si>
  <si>
    <t xml:space="preserve">Пергамент </t>
  </si>
  <si>
    <t>Набор реагентов</t>
  </si>
  <si>
    <t xml:space="preserve">Пептон </t>
  </si>
  <si>
    <t>Кетгут</t>
  </si>
  <si>
    <t>Кетгут простой USP 3/0 метрич 3-75см  игла 25мм</t>
  </si>
  <si>
    <t>Капрон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</si>
  <si>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</si>
  <si>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</si>
  <si>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</si>
  <si>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</si>
  <si>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HR-40</t>
  </si>
  <si>
    <t>Капрон USP 3-4, метрич.6 L -75 см  с иглой HR-35</t>
  </si>
  <si>
    <t>Лавсан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</si>
  <si>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</si>
  <si>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</si>
  <si>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</si>
  <si>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Нить ПГА</t>
  </si>
  <si>
    <t>Нить ПГА 4/0 (1,5) 75см с иглой HR-25</t>
  </si>
  <si>
    <t>Нить ПГА 4/0 (1,5) 75см с иглой HR-30</t>
  </si>
  <si>
    <t>Нить ПГА 4/0 (1,5) 75см с иглой HR-35</t>
  </si>
  <si>
    <t>SARS -COV -2 - ANTIGEN TEST KIT ТЕСТ/набор для тестир на антиген SARS-COV-2</t>
  </si>
  <si>
    <t>Тампон-пробирка</t>
  </si>
  <si>
    <t>Тампон-пробирка одноразовый для взятия материала, ручка - пластиковая, материал- хлопок, размер 12 х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</si>
</sst>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68" zoomScaleNormal="100" workbookViewId="0">
      <selection activeCell="C72" sqref="C72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55.7109375" style="3" customWidth="1"/>
    <col min="4" max="5" width="7.28515625" style="3" customWidth="1"/>
    <col min="6" max="6" width="10" style="3" customWidth="1"/>
    <col min="7" max="7" width="12" style="3" bestFit="1" customWidth="1"/>
    <col min="8" max="8" width="26.28515625" style="3" customWidth="1"/>
    <col min="9" max="9" width="23.5703125" style="3" customWidth="1"/>
    <col min="10" max="16384" width="9.140625" style="3"/>
  </cols>
  <sheetData>
    <row r="1" spans="1:9" x14ac:dyDescent="0.2">
      <c r="B1" s="31"/>
      <c r="C1" s="31"/>
      <c r="D1" s="31"/>
      <c r="E1" s="31"/>
      <c r="F1" s="31"/>
      <c r="G1" s="31"/>
      <c r="H1" s="31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38.25" x14ac:dyDescent="0.2">
      <c r="A4" s="9">
        <v>1</v>
      </c>
      <c r="B4" s="13" t="s">
        <v>101</v>
      </c>
      <c r="C4" s="13" t="s">
        <v>24</v>
      </c>
      <c r="D4" s="14" t="s">
        <v>15</v>
      </c>
      <c r="E4" s="15">
        <v>12</v>
      </c>
      <c r="F4" s="16">
        <v>12000</v>
      </c>
      <c r="G4" s="10">
        <f t="shared" ref="G4:G6" si="0">E4*F4</f>
        <v>144000</v>
      </c>
      <c r="H4" s="11" t="s">
        <v>11</v>
      </c>
      <c r="I4" s="12" t="s">
        <v>10</v>
      </c>
    </row>
    <row r="5" spans="1:9" ht="38.25" x14ac:dyDescent="0.2">
      <c r="A5" s="7">
        <v>2</v>
      </c>
      <c r="B5" s="17" t="s">
        <v>102</v>
      </c>
      <c r="C5" s="17" t="s">
        <v>25</v>
      </c>
      <c r="D5" s="18" t="s">
        <v>26</v>
      </c>
      <c r="E5" s="19">
        <v>4</v>
      </c>
      <c r="F5" s="20">
        <v>65000</v>
      </c>
      <c r="G5" s="5">
        <f t="shared" si="0"/>
        <v>260000</v>
      </c>
      <c r="H5" s="6" t="s">
        <v>11</v>
      </c>
      <c r="I5" s="8" t="s">
        <v>10</v>
      </c>
    </row>
    <row r="6" spans="1:9" ht="38.25" x14ac:dyDescent="0.2">
      <c r="A6" s="7">
        <v>3</v>
      </c>
      <c r="B6" s="17" t="s">
        <v>102</v>
      </c>
      <c r="C6" s="17" t="s">
        <v>27</v>
      </c>
      <c r="D6" s="18" t="s">
        <v>26</v>
      </c>
      <c r="E6" s="19">
        <v>3</v>
      </c>
      <c r="F6" s="20">
        <v>65000</v>
      </c>
      <c r="G6" s="5">
        <f t="shared" si="0"/>
        <v>195000</v>
      </c>
      <c r="H6" s="6" t="s">
        <v>11</v>
      </c>
      <c r="I6" s="8" t="s">
        <v>10</v>
      </c>
    </row>
    <row r="7" spans="1:9" ht="38.25" x14ac:dyDescent="0.2">
      <c r="A7" s="7">
        <v>4</v>
      </c>
      <c r="B7" s="17" t="s">
        <v>102</v>
      </c>
      <c r="C7" s="17" t="s">
        <v>28</v>
      </c>
      <c r="D7" s="18" t="s">
        <v>26</v>
      </c>
      <c r="E7" s="19">
        <v>5</v>
      </c>
      <c r="F7" s="20">
        <v>65000</v>
      </c>
      <c r="G7" s="5">
        <f t="shared" ref="G7:G25" si="1">E7*F7</f>
        <v>325000</v>
      </c>
      <c r="H7" s="6" t="s">
        <v>11</v>
      </c>
      <c r="I7" s="8" t="s">
        <v>10</v>
      </c>
    </row>
    <row r="8" spans="1:9" ht="38.25" x14ac:dyDescent="0.2">
      <c r="A8" s="7">
        <v>5</v>
      </c>
      <c r="B8" s="17" t="s">
        <v>102</v>
      </c>
      <c r="C8" s="17" t="s">
        <v>29</v>
      </c>
      <c r="D8" s="18" t="s">
        <v>26</v>
      </c>
      <c r="E8" s="19">
        <v>4</v>
      </c>
      <c r="F8" s="20">
        <v>70000</v>
      </c>
      <c r="G8" s="5">
        <f t="shared" si="1"/>
        <v>280000</v>
      </c>
      <c r="H8" s="6" t="s">
        <v>11</v>
      </c>
      <c r="I8" s="8" t="s">
        <v>10</v>
      </c>
    </row>
    <row r="9" spans="1:9" ht="38.25" x14ac:dyDescent="0.2">
      <c r="A9" s="7">
        <v>6</v>
      </c>
      <c r="B9" s="17" t="s">
        <v>102</v>
      </c>
      <c r="C9" s="17" t="s">
        <v>30</v>
      </c>
      <c r="D9" s="18" t="s">
        <v>26</v>
      </c>
      <c r="E9" s="19">
        <v>0.25</v>
      </c>
      <c r="F9" s="20">
        <v>80000</v>
      </c>
      <c r="G9" s="5">
        <f t="shared" si="1"/>
        <v>20000</v>
      </c>
      <c r="H9" s="6" t="s">
        <v>11</v>
      </c>
      <c r="I9" s="8" t="s">
        <v>10</v>
      </c>
    </row>
    <row r="10" spans="1:9" ht="38.25" x14ac:dyDescent="0.2">
      <c r="A10" s="7">
        <v>7</v>
      </c>
      <c r="B10" s="17" t="s">
        <v>103</v>
      </c>
      <c r="C10" s="17" t="s">
        <v>31</v>
      </c>
      <c r="D10" s="18" t="s">
        <v>14</v>
      </c>
      <c r="E10" s="19">
        <v>1</v>
      </c>
      <c r="F10" s="20">
        <v>85000</v>
      </c>
      <c r="G10" s="5">
        <f t="shared" si="1"/>
        <v>85000</v>
      </c>
      <c r="H10" s="6" t="s">
        <v>11</v>
      </c>
      <c r="I10" s="8" t="s">
        <v>10</v>
      </c>
    </row>
    <row r="11" spans="1:9" ht="38.25" x14ac:dyDescent="0.2">
      <c r="A11" s="7">
        <v>8</v>
      </c>
      <c r="B11" s="17" t="s">
        <v>104</v>
      </c>
      <c r="C11" s="17" t="s">
        <v>32</v>
      </c>
      <c r="D11" s="18" t="s">
        <v>13</v>
      </c>
      <c r="E11" s="19">
        <v>1</v>
      </c>
      <c r="F11" s="20">
        <v>25000</v>
      </c>
      <c r="G11" s="5">
        <f t="shared" si="1"/>
        <v>25000</v>
      </c>
      <c r="H11" s="6" t="s">
        <v>11</v>
      </c>
      <c r="I11" s="8" t="s">
        <v>10</v>
      </c>
    </row>
    <row r="12" spans="1:9" ht="38.25" x14ac:dyDescent="0.2">
      <c r="A12" s="7">
        <v>9</v>
      </c>
      <c r="B12" s="17" t="s">
        <v>104</v>
      </c>
      <c r="C12" s="17" t="s">
        <v>33</v>
      </c>
      <c r="D12" s="18" t="s">
        <v>13</v>
      </c>
      <c r="E12" s="19">
        <v>1</v>
      </c>
      <c r="F12" s="20">
        <v>25000</v>
      </c>
      <c r="G12" s="5">
        <f t="shared" si="1"/>
        <v>25000</v>
      </c>
      <c r="H12" s="6" t="s">
        <v>11</v>
      </c>
      <c r="I12" s="8" t="s">
        <v>10</v>
      </c>
    </row>
    <row r="13" spans="1:9" ht="38.25" x14ac:dyDescent="0.2">
      <c r="A13" s="7">
        <v>10</v>
      </c>
      <c r="B13" s="17" t="s">
        <v>105</v>
      </c>
      <c r="C13" s="17" t="s">
        <v>34</v>
      </c>
      <c r="D13" s="18" t="s">
        <v>26</v>
      </c>
      <c r="E13" s="19">
        <v>3</v>
      </c>
      <c r="F13" s="20">
        <v>75000</v>
      </c>
      <c r="G13" s="5">
        <f t="shared" si="1"/>
        <v>225000</v>
      </c>
      <c r="H13" s="6" t="s">
        <v>11</v>
      </c>
      <c r="I13" s="8" t="s">
        <v>10</v>
      </c>
    </row>
    <row r="14" spans="1:9" ht="38.25" x14ac:dyDescent="0.2">
      <c r="A14" s="7">
        <v>11</v>
      </c>
      <c r="B14" s="17" t="s">
        <v>106</v>
      </c>
      <c r="C14" s="17" t="s">
        <v>35</v>
      </c>
      <c r="D14" s="18" t="s">
        <v>26</v>
      </c>
      <c r="E14" s="19">
        <v>3</v>
      </c>
      <c r="F14" s="20">
        <v>5500</v>
      </c>
      <c r="G14" s="5">
        <f t="shared" si="1"/>
        <v>16500</v>
      </c>
      <c r="H14" s="6" t="s">
        <v>11</v>
      </c>
      <c r="I14" s="8" t="s">
        <v>10</v>
      </c>
    </row>
    <row r="15" spans="1:9" ht="38.25" x14ac:dyDescent="0.2">
      <c r="A15" s="7">
        <v>12</v>
      </c>
      <c r="B15" s="17" t="s">
        <v>102</v>
      </c>
      <c r="C15" s="17" t="s">
        <v>36</v>
      </c>
      <c r="D15" s="18" t="s">
        <v>26</v>
      </c>
      <c r="E15" s="19">
        <v>4</v>
      </c>
      <c r="F15" s="20">
        <v>75000</v>
      </c>
      <c r="G15" s="5">
        <f t="shared" si="1"/>
        <v>300000</v>
      </c>
      <c r="H15" s="6" t="s">
        <v>11</v>
      </c>
      <c r="I15" s="8" t="s">
        <v>10</v>
      </c>
    </row>
    <row r="16" spans="1:9" ht="38.25" x14ac:dyDescent="0.2">
      <c r="A16" s="7">
        <v>13</v>
      </c>
      <c r="B16" s="17" t="s">
        <v>107</v>
      </c>
      <c r="C16" s="17" t="s">
        <v>37</v>
      </c>
      <c r="D16" s="18" t="s">
        <v>26</v>
      </c>
      <c r="E16" s="19">
        <v>1</v>
      </c>
      <c r="F16" s="20">
        <v>5500</v>
      </c>
      <c r="G16" s="5">
        <f t="shared" si="1"/>
        <v>5500</v>
      </c>
      <c r="H16" s="6" t="s">
        <v>11</v>
      </c>
      <c r="I16" s="8" t="s">
        <v>10</v>
      </c>
    </row>
    <row r="17" spans="1:9" ht="38.25" x14ac:dyDescent="0.2">
      <c r="A17" s="7">
        <v>14</v>
      </c>
      <c r="B17" s="17" t="s">
        <v>108</v>
      </c>
      <c r="C17" s="17" t="s">
        <v>38</v>
      </c>
      <c r="D17" s="18" t="s">
        <v>13</v>
      </c>
      <c r="E17" s="19">
        <v>20</v>
      </c>
      <c r="F17" s="20">
        <v>4000</v>
      </c>
      <c r="G17" s="5">
        <f t="shared" si="1"/>
        <v>80000</v>
      </c>
      <c r="H17" s="6" t="s">
        <v>11</v>
      </c>
      <c r="I17" s="8" t="s">
        <v>10</v>
      </c>
    </row>
    <row r="18" spans="1:9" ht="38.25" x14ac:dyDescent="0.2">
      <c r="A18" s="7">
        <v>15</v>
      </c>
      <c r="B18" s="17" t="s">
        <v>108</v>
      </c>
      <c r="C18" s="17" t="s">
        <v>39</v>
      </c>
      <c r="D18" s="18" t="s">
        <v>13</v>
      </c>
      <c r="E18" s="19">
        <v>15</v>
      </c>
      <c r="F18" s="20">
        <v>4000</v>
      </c>
      <c r="G18" s="5">
        <f t="shared" si="1"/>
        <v>60000</v>
      </c>
      <c r="H18" s="6" t="s">
        <v>11</v>
      </c>
      <c r="I18" s="8" t="s">
        <v>10</v>
      </c>
    </row>
    <row r="19" spans="1:9" ht="38.25" x14ac:dyDescent="0.2">
      <c r="A19" s="7">
        <v>16</v>
      </c>
      <c r="B19" s="17" t="s">
        <v>108</v>
      </c>
      <c r="C19" s="17" t="s">
        <v>40</v>
      </c>
      <c r="D19" s="18" t="s">
        <v>13</v>
      </c>
      <c r="E19" s="19">
        <v>15</v>
      </c>
      <c r="F19" s="20">
        <v>4000</v>
      </c>
      <c r="G19" s="5">
        <f t="shared" si="1"/>
        <v>60000</v>
      </c>
      <c r="H19" s="6" t="s">
        <v>11</v>
      </c>
      <c r="I19" s="8" t="s">
        <v>10</v>
      </c>
    </row>
    <row r="20" spans="1:9" ht="38.25" x14ac:dyDescent="0.2">
      <c r="A20" s="7">
        <v>17</v>
      </c>
      <c r="B20" s="17" t="s">
        <v>108</v>
      </c>
      <c r="C20" s="17" t="s">
        <v>41</v>
      </c>
      <c r="D20" s="18" t="s">
        <v>13</v>
      </c>
      <c r="E20" s="19">
        <v>15</v>
      </c>
      <c r="F20" s="20">
        <v>4000</v>
      </c>
      <c r="G20" s="5">
        <f t="shared" si="1"/>
        <v>60000</v>
      </c>
      <c r="H20" s="6" t="s">
        <v>11</v>
      </c>
      <c r="I20" s="8" t="s">
        <v>10</v>
      </c>
    </row>
    <row r="21" spans="1:9" ht="38.25" x14ac:dyDescent="0.2">
      <c r="A21" s="7">
        <v>18</v>
      </c>
      <c r="B21" s="17" t="s">
        <v>108</v>
      </c>
      <c r="C21" s="17" t="s">
        <v>42</v>
      </c>
      <c r="D21" s="18" t="s">
        <v>13</v>
      </c>
      <c r="E21" s="19">
        <v>10</v>
      </c>
      <c r="F21" s="20">
        <v>4000</v>
      </c>
      <c r="G21" s="5">
        <f t="shared" si="1"/>
        <v>40000</v>
      </c>
      <c r="H21" s="6" t="s">
        <v>11</v>
      </c>
      <c r="I21" s="8" t="s">
        <v>10</v>
      </c>
    </row>
    <row r="22" spans="1:9" ht="38.25" x14ac:dyDescent="0.2">
      <c r="A22" s="7">
        <v>19</v>
      </c>
      <c r="B22" s="17" t="s">
        <v>108</v>
      </c>
      <c r="C22" s="17" t="s">
        <v>43</v>
      </c>
      <c r="D22" s="18" t="s">
        <v>13</v>
      </c>
      <c r="E22" s="19">
        <v>15</v>
      </c>
      <c r="F22" s="20">
        <v>4000</v>
      </c>
      <c r="G22" s="5">
        <f t="shared" si="1"/>
        <v>60000</v>
      </c>
      <c r="H22" s="6" t="s">
        <v>11</v>
      </c>
      <c r="I22" s="8" t="s">
        <v>10</v>
      </c>
    </row>
    <row r="23" spans="1:9" ht="38.25" x14ac:dyDescent="0.2">
      <c r="A23" s="7">
        <v>20</v>
      </c>
      <c r="B23" s="17" t="s">
        <v>108</v>
      </c>
      <c r="C23" s="17" t="s">
        <v>44</v>
      </c>
      <c r="D23" s="18" t="s">
        <v>13</v>
      </c>
      <c r="E23" s="19">
        <v>15</v>
      </c>
      <c r="F23" s="20">
        <v>4000</v>
      </c>
      <c r="G23" s="5">
        <f t="shared" si="1"/>
        <v>60000</v>
      </c>
      <c r="H23" s="6" t="s">
        <v>11</v>
      </c>
      <c r="I23" s="8" t="s">
        <v>10</v>
      </c>
    </row>
    <row r="24" spans="1:9" ht="38.25" x14ac:dyDescent="0.2">
      <c r="A24" s="7">
        <v>21</v>
      </c>
      <c r="B24" s="17" t="s">
        <v>108</v>
      </c>
      <c r="C24" s="17" t="s">
        <v>45</v>
      </c>
      <c r="D24" s="18" t="s">
        <v>13</v>
      </c>
      <c r="E24" s="19">
        <v>10</v>
      </c>
      <c r="F24" s="20">
        <v>4000</v>
      </c>
      <c r="G24" s="5">
        <f t="shared" si="1"/>
        <v>40000</v>
      </c>
      <c r="H24" s="6" t="s">
        <v>11</v>
      </c>
      <c r="I24" s="8" t="s">
        <v>10</v>
      </c>
    </row>
    <row r="25" spans="1:9" ht="38.25" x14ac:dyDescent="0.2">
      <c r="A25" s="7">
        <v>22</v>
      </c>
      <c r="B25" s="17" t="s">
        <v>108</v>
      </c>
      <c r="C25" s="17" t="s">
        <v>46</v>
      </c>
      <c r="D25" s="18" t="s">
        <v>13</v>
      </c>
      <c r="E25" s="19">
        <v>15</v>
      </c>
      <c r="F25" s="20">
        <v>4000</v>
      </c>
      <c r="G25" s="5">
        <f t="shared" si="1"/>
        <v>60000</v>
      </c>
      <c r="H25" s="6" t="s">
        <v>11</v>
      </c>
      <c r="I25" s="8" t="s">
        <v>10</v>
      </c>
    </row>
    <row r="26" spans="1:9" ht="38.25" x14ac:dyDescent="0.2">
      <c r="A26" s="7">
        <v>23</v>
      </c>
      <c r="B26" s="17" t="s">
        <v>108</v>
      </c>
      <c r="C26" s="17" t="s">
        <v>47</v>
      </c>
      <c r="D26" s="18" t="s">
        <v>13</v>
      </c>
      <c r="E26" s="19">
        <v>15</v>
      </c>
      <c r="F26" s="20">
        <v>4000</v>
      </c>
      <c r="G26" s="5">
        <f t="shared" ref="G26:G89" si="2">E26*F26</f>
        <v>60000</v>
      </c>
      <c r="H26" s="6" t="s">
        <v>11</v>
      </c>
      <c r="I26" s="8" t="s">
        <v>10</v>
      </c>
    </row>
    <row r="27" spans="1:9" ht="38.25" x14ac:dyDescent="0.2">
      <c r="A27" s="7">
        <v>24</v>
      </c>
      <c r="B27" s="17" t="s">
        <v>108</v>
      </c>
      <c r="C27" s="17" t="s">
        <v>48</v>
      </c>
      <c r="D27" s="18" t="s">
        <v>13</v>
      </c>
      <c r="E27" s="19">
        <v>15</v>
      </c>
      <c r="F27" s="20">
        <v>4000</v>
      </c>
      <c r="G27" s="5">
        <f t="shared" si="2"/>
        <v>60000</v>
      </c>
      <c r="H27" s="6" t="s">
        <v>11</v>
      </c>
      <c r="I27" s="8" t="s">
        <v>10</v>
      </c>
    </row>
    <row r="28" spans="1:9" ht="38.25" x14ac:dyDescent="0.2">
      <c r="A28" s="7">
        <v>25</v>
      </c>
      <c r="B28" s="17" t="s">
        <v>108</v>
      </c>
      <c r="C28" s="17" t="s">
        <v>49</v>
      </c>
      <c r="D28" s="18" t="s">
        <v>13</v>
      </c>
      <c r="E28" s="19">
        <v>15</v>
      </c>
      <c r="F28" s="20">
        <v>4000</v>
      </c>
      <c r="G28" s="5">
        <f t="shared" si="2"/>
        <v>60000</v>
      </c>
      <c r="H28" s="6" t="s">
        <v>11</v>
      </c>
      <c r="I28" s="8" t="s">
        <v>10</v>
      </c>
    </row>
    <row r="29" spans="1:9" ht="38.25" x14ac:dyDescent="0.2">
      <c r="A29" s="7">
        <v>26</v>
      </c>
      <c r="B29" s="17" t="s">
        <v>108</v>
      </c>
      <c r="C29" s="17" t="s">
        <v>50</v>
      </c>
      <c r="D29" s="18" t="s">
        <v>13</v>
      </c>
      <c r="E29" s="19">
        <v>20</v>
      </c>
      <c r="F29" s="20">
        <v>4000</v>
      </c>
      <c r="G29" s="5">
        <f t="shared" si="2"/>
        <v>80000</v>
      </c>
      <c r="H29" s="6" t="s">
        <v>11</v>
      </c>
      <c r="I29" s="8" t="s">
        <v>10</v>
      </c>
    </row>
    <row r="30" spans="1:9" ht="38.25" x14ac:dyDescent="0.2">
      <c r="A30" s="7">
        <v>27</v>
      </c>
      <c r="B30" s="17" t="s">
        <v>108</v>
      </c>
      <c r="C30" s="17" t="s">
        <v>51</v>
      </c>
      <c r="D30" s="18" t="s">
        <v>13</v>
      </c>
      <c r="E30" s="19">
        <v>20</v>
      </c>
      <c r="F30" s="20">
        <v>4000</v>
      </c>
      <c r="G30" s="5">
        <f t="shared" si="2"/>
        <v>80000</v>
      </c>
      <c r="H30" s="6" t="s">
        <v>11</v>
      </c>
      <c r="I30" s="8" t="s">
        <v>10</v>
      </c>
    </row>
    <row r="31" spans="1:9" ht="38.25" x14ac:dyDescent="0.2">
      <c r="A31" s="7">
        <v>28</v>
      </c>
      <c r="B31" s="17" t="s">
        <v>108</v>
      </c>
      <c r="C31" s="17" t="s">
        <v>52</v>
      </c>
      <c r="D31" s="18" t="s">
        <v>13</v>
      </c>
      <c r="E31" s="19">
        <v>15</v>
      </c>
      <c r="F31" s="20">
        <v>4000</v>
      </c>
      <c r="G31" s="5">
        <f t="shared" si="2"/>
        <v>60000</v>
      </c>
      <c r="H31" s="6" t="s">
        <v>11</v>
      </c>
      <c r="I31" s="8" t="s">
        <v>10</v>
      </c>
    </row>
    <row r="32" spans="1:9" ht="38.25" x14ac:dyDescent="0.2">
      <c r="A32" s="7">
        <v>29</v>
      </c>
      <c r="B32" s="17" t="s">
        <v>108</v>
      </c>
      <c r="C32" s="17" t="s">
        <v>53</v>
      </c>
      <c r="D32" s="18" t="s">
        <v>13</v>
      </c>
      <c r="E32" s="19">
        <v>10</v>
      </c>
      <c r="F32" s="20">
        <v>4000</v>
      </c>
      <c r="G32" s="5">
        <f t="shared" si="2"/>
        <v>40000</v>
      </c>
      <c r="H32" s="6" t="s">
        <v>11</v>
      </c>
      <c r="I32" s="8" t="s">
        <v>10</v>
      </c>
    </row>
    <row r="33" spans="1:9" ht="38.25" x14ac:dyDescent="0.2">
      <c r="A33" s="7">
        <v>30</v>
      </c>
      <c r="B33" s="17" t="s">
        <v>108</v>
      </c>
      <c r="C33" s="17" t="s">
        <v>54</v>
      </c>
      <c r="D33" s="18" t="s">
        <v>13</v>
      </c>
      <c r="E33" s="19">
        <v>15</v>
      </c>
      <c r="F33" s="20">
        <v>4000</v>
      </c>
      <c r="G33" s="5">
        <f t="shared" si="2"/>
        <v>60000</v>
      </c>
      <c r="H33" s="6" t="s">
        <v>11</v>
      </c>
      <c r="I33" s="8" t="s">
        <v>10</v>
      </c>
    </row>
    <row r="34" spans="1:9" ht="38.25" x14ac:dyDescent="0.2">
      <c r="A34" s="7">
        <v>31</v>
      </c>
      <c r="B34" s="17" t="s">
        <v>108</v>
      </c>
      <c r="C34" s="17" t="s">
        <v>55</v>
      </c>
      <c r="D34" s="18" t="s">
        <v>13</v>
      </c>
      <c r="E34" s="19">
        <v>20</v>
      </c>
      <c r="F34" s="20">
        <v>4000</v>
      </c>
      <c r="G34" s="5">
        <f t="shared" si="2"/>
        <v>80000</v>
      </c>
      <c r="H34" s="6" t="s">
        <v>11</v>
      </c>
      <c r="I34" s="8" t="s">
        <v>10</v>
      </c>
    </row>
    <row r="35" spans="1:9" ht="38.25" x14ac:dyDescent="0.2">
      <c r="A35" s="7">
        <v>32</v>
      </c>
      <c r="B35" s="17" t="s">
        <v>108</v>
      </c>
      <c r="C35" s="17" t="s">
        <v>56</v>
      </c>
      <c r="D35" s="18" t="s">
        <v>13</v>
      </c>
      <c r="E35" s="19">
        <v>15</v>
      </c>
      <c r="F35" s="20">
        <v>4000</v>
      </c>
      <c r="G35" s="5">
        <f t="shared" si="2"/>
        <v>60000</v>
      </c>
      <c r="H35" s="6" t="s">
        <v>11</v>
      </c>
      <c r="I35" s="8" t="s">
        <v>10</v>
      </c>
    </row>
    <row r="36" spans="1:9" ht="38.25" x14ac:dyDescent="0.2">
      <c r="A36" s="7">
        <v>33</v>
      </c>
      <c r="B36" s="17" t="s">
        <v>109</v>
      </c>
      <c r="C36" s="17" t="s">
        <v>57</v>
      </c>
      <c r="D36" s="18" t="s">
        <v>26</v>
      </c>
      <c r="E36" s="19">
        <v>0.1</v>
      </c>
      <c r="F36" s="20">
        <v>7500</v>
      </c>
      <c r="G36" s="5">
        <f t="shared" si="2"/>
        <v>750</v>
      </c>
      <c r="H36" s="6" t="s">
        <v>11</v>
      </c>
      <c r="I36" s="8" t="s">
        <v>10</v>
      </c>
    </row>
    <row r="37" spans="1:9" ht="38.25" x14ac:dyDescent="0.2">
      <c r="A37" s="7">
        <v>34</v>
      </c>
      <c r="B37" s="17" t="s">
        <v>110</v>
      </c>
      <c r="C37" s="17" t="s">
        <v>58</v>
      </c>
      <c r="D37" s="18" t="s">
        <v>12</v>
      </c>
      <c r="E37" s="19">
        <v>50</v>
      </c>
      <c r="F37" s="20">
        <v>1100</v>
      </c>
      <c r="G37" s="5">
        <f t="shared" si="2"/>
        <v>55000</v>
      </c>
      <c r="H37" s="6" t="s">
        <v>11</v>
      </c>
      <c r="I37" s="8" t="s">
        <v>10</v>
      </c>
    </row>
    <row r="38" spans="1:9" ht="38.25" x14ac:dyDescent="0.2">
      <c r="A38" s="7">
        <v>35</v>
      </c>
      <c r="B38" s="17" t="s">
        <v>111</v>
      </c>
      <c r="C38" s="17" t="s">
        <v>59</v>
      </c>
      <c r="D38" s="18" t="s">
        <v>26</v>
      </c>
      <c r="E38" s="19">
        <v>0.1</v>
      </c>
      <c r="F38" s="20">
        <v>4500</v>
      </c>
      <c r="G38" s="5">
        <f t="shared" si="2"/>
        <v>450</v>
      </c>
      <c r="H38" s="6" t="s">
        <v>11</v>
      </c>
      <c r="I38" s="8" t="s">
        <v>10</v>
      </c>
    </row>
    <row r="39" spans="1:9" ht="38.25" x14ac:dyDescent="0.2">
      <c r="A39" s="7">
        <v>36</v>
      </c>
      <c r="B39" s="17" t="s">
        <v>112</v>
      </c>
      <c r="C39" s="17" t="s">
        <v>60</v>
      </c>
      <c r="D39" s="18" t="s">
        <v>26</v>
      </c>
      <c r="E39" s="19">
        <v>0.1</v>
      </c>
      <c r="F39" s="20">
        <v>8500</v>
      </c>
      <c r="G39" s="5">
        <f t="shared" si="2"/>
        <v>850</v>
      </c>
      <c r="H39" s="6" t="s">
        <v>11</v>
      </c>
      <c r="I39" s="8" t="s">
        <v>10</v>
      </c>
    </row>
    <row r="40" spans="1:9" ht="38.25" x14ac:dyDescent="0.2">
      <c r="A40" s="7">
        <v>37</v>
      </c>
      <c r="B40" s="17" t="s">
        <v>61</v>
      </c>
      <c r="C40" s="17" t="s">
        <v>61</v>
      </c>
      <c r="D40" s="18" t="s">
        <v>26</v>
      </c>
      <c r="E40" s="19">
        <v>0.2</v>
      </c>
      <c r="F40" s="20">
        <v>15000</v>
      </c>
      <c r="G40" s="5">
        <f t="shared" si="2"/>
        <v>3000</v>
      </c>
      <c r="H40" s="6" t="s">
        <v>11</v>
      </c>
      <c r="I40" s="8" t="s">
        <v>10</v>
      </c>
    </row>
    <row r="41" spans="1:9" ht="38.25" x14ac:dyDescent="0.2">
      <c r="A41" s="7">
        <v>38</v>
      </c>
      <c r="B41" s="17" t="s">
        <v>113</v>
      </c>
      <c r="C41" s="17" t="s">
        <v>62</v>
      </c>
      <c r="D41" s="18" t="s">
        <v>13</v>
      </c>
      <c r="E41" s="19">
        <v>4</v>
      </c>
      <c r="F41" s="20">
        <v>15000</v>
      </c>
      <c r="G41" s="5">
        <f t="shared" si="2"/>
        <v>60000</v>
      </c>
      <c r="H41" s="6" t="s">
        <v>11</v>
      </c>
      <c r="I41" s="8" t="s">
        <v>10</v>
      </c>
    </row>
    <row r="42" spans="1:9" ht="38.25" x14ac:dyDescent="0.2">
      <c r="A42" s="7">
        <v>39</v>
      </c>
      <c r="B42" s="17" t="s">
        <v>114</v>
      </c>
      <c r="C42" s="17" t="s">
        <v>63</v>
      </c>
      <c r="D42" s="18" t="s">
        <v>26</v>
      </c>
      <c r="E42" s="19">
        <v>0.2</v>
      </c>
      <c r="F42" s="20">
        <v>4500</v>
      </c>
      <c r="G42" s="5">
        <f t="shared" si="2"/>
        <v>900</v>
      </c>
      <c r="H42" s="6" t="s">
        <v>11</v>
      </c>
      <c r="I42" s="8" t="s">
        <v>10</v>
      </c>
    </row>
    <row r="43" spans="1:9" ht="38.25" x14ac:dyDescent="0.2">
      <c r="A43" s="7">
        <v>40</v>
      </c>
      <c r="B43" s="17" t="s">
        <v>115</v>
      </c>
      <c r="C43" s="17" t="s">
        <v>64</v>
      </c>
      <c r="D43" s="18" t="s">
        <v>26</v>
      </c>
      <c r="E43" s="19">
        <v>0.1</v>
      </c>
      <c r="F43" s="20">
        <v>75000</v>
      </c>
      <c r="G43" s="5">
        <f t="shared" si="2"/>
        <v>7500</v>
      </c>
      <c r="H43" s="6" t="s">
        <v>11</v>
      </c>
      <c r="I43" s="8" t="s">
        <v>10</v>
      </c>
    </row>
    <row r="44" spans="1:9" ht="38.25" x14ac:dyDescent="0.2">
      <c r="A44" s="7">
        <v>41</v>
      </c>
      <c r="B44" s="17" t="s">
        <v>116</v>
      </c>
      <c r="C44" s="17" t="s">
        <v>65</v>
      </c>
      <c r="D44" s="18" t="s">
        <v>26</v>
      </c>
      <c r="E44" s="19">
        <v>0.1</v>
      </c>
      <c r="F44" s="20">
        <v>98000</v>
      </c>
      <c r="G44" s="5">
        <f t="shared" si="2"/>
        <v>9800</v>
      </c>
      <c r="H44" s="6" t="s">
        <v>11</v>
      </c>
      <c r="I44" s="8" t="s">
        <v>10</v>
      </c>
    </row>
    <row r="45" spans="1:9" ht="38.25" x14ac:dyDescent="0.2">
      <c r="A45" s="7">
        <v>42</v>
      </c>
      <c r="B45" s="17" t="s">
        <v>117</v>
      </c>
      <c r="C45" s="17" t="s">
        <v>66</v>
      </c>
      <c r="D45" s="18" t="s">
        <v>26</v>
      </c>
      <c r="E45" s="19">
        <v>1</v>
      </c>
      <c r="F45" s="20">
        <v>70000</v>
      </c>
      <c r="G45" s="5">
        <f t="shared" si="2"/>
        <v>70000</v>
      </c>
      <c r="H45" s="6" t="s">
        <v>11</v>
      </c>
      <c r="I45" s="8" t="s">
        <v>10</v>
      </c>
    </row>
    <row r="46" spans="1:9" ht="38.25" x14ac:dyDescent="0.2">
      <c r="A46" s="7">
        <v>43</v>
      </c>
      <c r="B46" s="17" t="s">
        <v>118</v>
      </c>
      <c r="C46" s="17" t="s">
        <v>67</v>
      </c>
      <c r="D46" s="18" t="s">
        <v>26</v>
      </c>
      <c r="E46" s="19">
        <v>0.2</v>
      </c>
      <c r="F46" s="20">
        <v>15000</v>
      </c>
      <c r="G46" s="5">
        <f t="shared" si="2"/>
        <v>3000</v>
      </c>
      <c r="H46" s="6" t="s">
        <v>11</v>
      </c>
      <c r="I46" s="8" t="s">
        <v>10</v>
      </c>
    </row>
    <row r="47" spans="1:9" ht="38.25" x14ac:dyDescent="0.2">
      <c r="A47" s="7">
        <v>44</v>
      </c>
      <c r="B47" s="17" t="s">
        <v>68</v>
      </c>
      <c r="C47" s="17" t="s">
        <v>68</v>
      </c>
      <c r="D47" s="18" t="s">
        <v>26</v>
      </c>
      <c r="E47" s="19">
        <v>1</v>
      </c>
      <c r="F47" s="20">
        <v>5000</v>
      </c>
      <c r="G47" s="5">
        <f t="shared" si="2"/>
        <v>5000</v>
      </c>
      <c r="H47" s="6" t="s">
        <v>11</v>
      </c>
      <c r="I47" s="8" t="s">
        <v>10</v>
      </c>
    </row>
    <row r="48" spans="1:9" ht="38.25" x14ac:dyDescent="0.2">
      <c r="A48" s="7">
        <v>45</v>
      </c>
      <c r="B48" s="17" t="s">
        <v>130</v>
      </c>
      <c r="C48" s="17" t="s">
        <v>69</v>
      </c>
      <c r="D48" s="18" t="s">
        <v>15</v>
      </c>
      <c r="E48" s="19">
        <v>12</v>
      </c>
      <c r="F48" s="20">
        <v>15000</v>
      </c>
      <c r="G48" s="5">
        <f t="shared" si="2"/>
        <v>180000</v>
      </c>
      <c r="H48" s="6" t="s">
        <v>11</v>
      </c>
      <c r="I48" s="8" t="s">
        <v>10</v>
      </c>
    </row>
    <row r="49" spans="1:9" ht="38.25" x14ac:dyDescent="0.2">
      <c r="A49" s="7">
        <v>46</v>
      </c>
      <c r="B49" s="17" t="s">
        <v>131</v>
      </c>
      <c r="C49" s="17" t="s">
        <v>70</v>
      </c>
      <c r="D49" s="18" t="s">
        <v>26</v>
      </c>
      <c r="E49" s="19">
        <v>1</v>
      </c>
      <c r="F49" s="20">
        <v>70000</v>
      </c>
      <c r="G49" s="5">
        <f t="shared" si="2"/>
        <v>70000</v>
      </c>
      <c r="H49" s="6" t="s">
        <v>11</v>
      </c>
      <c r="I49" s="8" t="s">
        <v>10</v>
      </c>
    </row>
    <row r="50" spans="1:9" ht="38.25" x14ac:dyDescent="0.2">
      <c r="A50" s="7">
        <v>47</v>
      </c>
      <c r="B50" s="17" t="s">
        <v>129</v>
      </c>
      <c r="C50" s="17" t="s">
        <v>71</v>
      </c>
      <c r="D50" s="18" t="s">
        <v>26</v>
      </c>
      <c r="E50" s="19">
        <v>12</v>
      </c>
      <c r="F50" s="20">
        <v>3500</v>
      </c>
      <c r="G50" s="5">
        <f t="shared" si="2"/>
        <v>42000</v>
      </c>
      <c r="H50" s="6" t="s">
        <v>11</v>
      </c>
      <c r="I50" s="8" t="s">
        <v>10</v>
      </c>
    </row>
    <row r="51" spans="1:9" ht="38.25" x14ac:dyDescent="0.2">
      <c r="A51" s="7">
        <v>48</v>
      </c>
      <c r="B51" s="17" t="s">
        <v>127</v>
      </c>
      <c r="C51" s="17" t="s">
        <v>72</v>
      </c>
      <c r="D51" s="18" t="s">
        <v>15</v>
      </c>
      <c r="E51" s="19">
        <v>2</v>
      </c>
      <c r="F51" s="20">
        <v>4500</v>
      </c>
      <c r="G51" s="5">
        <f t="shared" si="2"/>
        <v>9000</v>
      </c>
      <c r="H51" s="6" t="s">
        <v>11</v>
      </c>
      <c r="I51" s="8" t="s">
        <v>10</v>
      </c>
    </row>
    <row r="52" spans="1:9" ht="38.25" x14ac:dyDescent="0.2">
      <c r="A52" s="7">
        <v>49</v>
      </c>
      <c r="B52" s="17" t="s">
        <v>127</v>
      </c>
      <c r="C52" s="17" t="s">
        <v>73</v>
      </c>
      <c r="D52" s="18" t="s">
        <v>15</v>
      </c>
      <c r="E52" s="19">
        <v>5</v>
      </c>
      <c r="F52" s="20">
        <v>4500</v>
      </c>
      <c r="G52" s="5">
        <f t="shared" si="2"/>
        <v>22500</v>
      </c>
      <c r="H52" s="6" t="s">
        <v>11</v>
      </c>
      <c r="I52" s="8" t="s">
        <v>10</v>
      </c>
    </row>
    <row r="53" spans="1:9" ht="38.25" x14ac:dyDescent="0.2">
      <c r="A53" s="7">
        <v>50</v>
      </c>
      <c r="B53" s="17" t="s">
        <v>127</v>
      </c>
      <c r="C53" s="17" t="s">
        <v>74</v>
      </c>
      <c r="D53" s="18" t="s">
        <v>15</v>
      </c>
      <c r="E53" s="19">
        <v>4</v>
      </c>
      <c r="F53" s="20">
        <v>4500</v>
      </c>
      <c r="G53" s="5">
        <f t="shared" si="2"/>
        <v>18000</v>
      </c>
      <c r="H53" s="6" t="s">
        <v>11</v>
      </c>
      <c r="I53" s="8" t="s">
        <v>10</v>
      </c>
    </row>
    <row r="54" spans="1:9" ht="38.25" x14ac:dyDescent="0.2">
      <c r="A54" s="7">
        <v>51</v>
      </c>
      <c r="B54" s="17" t="s">
        <v>127</v>
      </c>
      <c r="C54" s="17" t="s">
        <v>75</v>
      </c>
      <c r="D54" s="18" t="s">
        <v>15</v>
      </c>
      <c r="E54" s="19">
        <v>2</v>
      </c>
      <c r="F54" s="20">
        <v>4500</v>
      </c>
      <c r="G54" s="5">
        <f t="shared" si="2"/>
        <v>9000</v>
      </c>
      <c r="H54" s="6" t="s">
        <v>11</v>
      </c>
      <c r="I54" s="8" t="s">
        <v>10</v>
      </c>
    </row>
    <row r="55" spans="1:9" ht="38.25" x14ac:dyDescent="0.2">
      <c r="A55" s="7">
        <v>52</v>
      </c>
      <c r="B55" s="17" t="s">
        <v>127</v>
      </c>
      <c r="C55" s="17" t="s">
        <v>76</v>
      </c>
      <c r="D55" s="18" t="s">
        <v>15</v>
      </c>
      <c r="E55" s="19">
        <v>1</v>
      </c>
      <c r="F55" s="20">
        <v>4500</v>
      </c>
      <c r="G55" s="5">
        <f t="shared" si="2"/>
        <v>4500</v>
      </c>
      <c r="H55" s="6" t="s">
        <v>11</v>
      </c>
      <c r="I55" s="8" t="s">
        <v>10</v>
      </c>
    </row>
    <row r="56" spans="1:9" ht="38.25" x14ac:dyDescent="0.2">
      <c r="A56" s="7">
        <v>53</v>
      </c>
      <c r="B56" s="17" t="s">
        <v>128</v>
      </c>
      <c r="C56" s="17" t="s">
        <v>77</v>
      </c>
      <c r="D56" s="18" t="s">
        <v>15</v>
      </c>
      <c r="E56" s="19">
        <v>20</v>
      </c>
      <c r="F56" s="20">
        <v>40000</v>
      </c>
      <c r="G56" s="5">
        <f t="shared" si="2"/>
        <v>800000</v>
      </c>
      <c r="H56" s="6" t="s">
        <v>11</v>
      </c>
      <c r="I56" s="8" t="s">
        <v>10</v>
      </c>
    </row>
    <row r="57" spans="1:9" ht="38.25" x14ac:dyDescent="0.2">
      <c r="A57" s="7">
        <v>54</v>
      </c>
      <c r="B57" s="17" t="s">
        <v>78</v>
      </c>
      <c r="C57" s="17" t="s">
        <v>78</v>
      </c>
      <c r="D57" s="18" t="s">
        <v>26</v>
      </c>
      <c r="E57" s="19">
        <v>3</v>
      </c>
      <c r="F57" s="20">
        <v>70000</v>
      </c>
      <c r="G57" s="5">
        <f t="shared" si="2"/>
        <v>210000</v>
      </c>
      <c r="H57" s="6" t="s">
        <v>11</v>
      </c>
      <c r="I57" s="8" t="s">
        <v>10</v>
      </c>
    </row>
    <row r="58" spans="1:9" ht="38.25" x14ac:dyDescent="0.2">
      <c r="A58" s="7">
        <v>55</v>
      </c>
      <c r="B58" s="17" t="s">
        <v>79</v>
      </c>
      <c r="C58" s="17" t="s">
        <v>79</v>
      </c>
      <c r="D58" s="18" t="s">
        <v>26</v>
      </c>
      <c r="E58" s="19">
        <v>1</v>
      </c>
      <c r="F58" s="20">
        <v>85000</v>
      </c>
      <c r="G58" s="5">
        <f t="shared" si="2"/>
        <v>85000</v>
      </c>
      <c r="H58" s="6" t="s">
        <v>11</v>
      </c>
      <c r="I58" s="8" t="s">
        <v>10</v>
      </c>
    </row>
    <row r="59" spans="1:9" ht="38.25" x14ac:dyDescent="0.2">
      <c r="A59" s="7">
        <v>56</v>
      </c>
      <c r="B59" s="17" t="s">
        <v>125</v>
      </c>
      <c r="C59" s="17" t="s">
        <v>80</v>
      </c>
      <c r="D59" s="18" t="s">
        <v>15</v>
      </c>
      <c r="E59" s="19">
        <v>1</v>
      </c>
      <c r="F59" s="20">
        <v>163000</v>
      </c>
      <c r="G59" s="5">
        <f t="shared" si="2"/>
        <v>163000</v>
      </c>
      <c r="H59" s="6" t="s">
        <v>11</v>
      </c>
      <c r="I59" s="8" t="s">
        <v>10</v>
      </c>
    </row>
    <row r="60" spans="1:9" ht="38.25" x14ac:dyDescent="0.2">
      <c r="A60" s="7">
        <v>57</v>
      </c>
      <c r="B60" s="17" t="s">
        <v>126</v>
      </c>
      <c r="C60" s="17" t="s">
        <v>81</v>
      </c>
      <c r="D60" s="18" t="s">
        <v>15</v>
      </c>
      <c r="E60" s="19">
        <v>5</v>
      </c>
      <c r="F60" s="20">
        <v>125000</v>
      </c>
      <c r="G60" s="5">
        <f t="shared" si="2"/>
        <v>625000</v>
      </c>
      <c r="H60" s="6" t="s">
        <v>11</v>
      </c>
      <c r="I60" s="8" t="s">
        <v>10</v>
      </c>
    </row>
    <row r="61" spans="1:9" ht="38.25" x14ac:dyDescent="0.2">
      <c r="A61" s="7">
        <v>58</v>
      </c>
      <c r="B61" s="17" t="s">
        <v>124</v>
      </c>
      <c r="C61" s="17" t="s">
        <v>82</v>
      </c>
      <c r="D61" s="18" t="s">
        <v>26</v>
      </c>
      <c r="E61" s="19">
        <v>0.1</v>
      </c>
      <c r="F61" s="20">
        <v>18000</v>
      </c>
      <c r="G61" s="5">
        <f t="shared" si="2"/>
        <v>1800</v>
      </c>
      <c r="H61" s="6" t="s">
        <v>11</v>
      </c>
      <c r="I61" s="8" t="s">
        <v>10</v>
      </c>
    </row>
    <row r="62" spans="1:9" ht="38.25" x14ac:dyDescent="0.2">
      <c r="A62" s="7">
        <v>59</v>
      </c>
      <c r="B62" s="17" t="s">
        <v>83</v>
      </c>
      <c r="C62" s="17" t="s">
        <v>83</v>
      </c>
      <c r="D62" s="18" t="s">
        <v>26</v>
      </c>
      <c r="E62" s="19">
        <v>0.25</v>
      </c>
      <c r="F62" s="20">
        <v>100000</v>
      </c>
      <c r="G62" s="5">
        <f t="shared" si="2"/>
        <v>25000</v>
      </c>
      <c r="H62" s="6" t="s">
        <v>11</v>
      </c>
      <c r="I62" s="8" t="s">
        <v>10</v>
      </c>
    </row>
    <row r="63" spans="1:9" ht="33" customHeight="1" x14ac:dyDescent="0.2">
      <c r="A63" s="7">
        <v>60</v>
      </c>
      <c r="B63" s="17" t="s">
        <v>123</v>
      </c>
      <c r="C63" s="17" t="s">
        <v>84</v>
      </c>
      <c r="D63" s="18" t="s">
        <v>26</v>
      </c>
      <c r="E63" s="19">
        <v>0.5</v>
      </c>
      <c r="F63" s="20">
        <v>112000</v>
      </c>
      <c r="G63" s="5">
        <f t="shared" si="2"/>
        <v>56000</v>
      </c>
      <c r="H63" s="6" t="s">
        <v>11</v>
      </c>
      <c r="I63" s="8" t="s">
        <v>10</v>
      </c>
    </row>
    <row r="64" spans="1:9" ht="33" customHeight="1" x14ac:dyDescent="0.2">
      <c r="A64" s="7">
        <v>61</v>
      </c>
      <c r="B64" s="17" t="s">
        <v>102</v>
      </c>
      <c r="C64" s="17" t="s">
        <v>85</v>
      </c>
      <c r="D64" s="18" t="s">
        <v>26</v>
      </c>
      <c r="E64" s="19">
        <v>3</v>
      </c>
      <c r="F64" s="20">
        <v>82000</v>
      </c>
      <c r="G64" s="5">
        <f t="shared" si="2"/>
        <v>246000</v>
      </c>
      <c r="H64" s="6" t="s">
        <v>11</v>
      </c>
      <c r="I64" s="8" t="s">
        <v>10</v>
      </c>
    </row>
    <row r="65" spans="1:9" ht="33" customHeight="1" x14ac:dyDescent="0.2">
      <c r="A65" s="7">
        <v>62</v>
      </c>
      <c r="B65" s="17" t="s">
        <v>102</v>
      </c>
      <c r="C65" s="17" t="s">
        <v>86</v>
      </c>
      <c r="D65" s="18" t="s">
        <v>26</v>
      </c>
      <c r="E65" s="19">
        <v>5</v>
      </c>
      <c r="F65" s="20">
        <v>70000</v>
      </c>
      <c r="G65" s="5">
        <f t="shared" si="2"/>
        <v>350000</v>
      </c>
      <c r="H65" s="6" t="s">
        <v>11</v>
      </c>
      <c r="I65" s="8" t="s">
        <v>10</v>
      </c>
    </row>
    <row r="66" spans="1:9" ht="33" customHeight="1" x14ac:dyDescent="0.2">
      <c r="A66" s="7">
        <v>63</v>
      </c>
      <c r="B66" s="17" t="s">
        <v>122</v>
      </c>
      <c r="C66" s="17" t="s">
        <v>87</v>
      </c>
      <c r="D66" s="18" t="s">
        <v>88</v>
      </c>
      <c r="E66" s="19">
        <v>1</v>
      </c>
      <c r="F66" s="20">
        <v>120000</v>
      </c>
      <c r="G66" s="5">
        <f t="shared" si="2"/>
        <v>120000</v>
      </c>
      <c r="H66" s="6" t="s">
        <v>11</v>
      </c>
      <c r="I66" s="8" t="s">
        <v>10</v>
      </c>
    </row>
    <row r="67" spans="1:9" ht="33" customHeight="1" x14ac:dyDescent="0.2">
      <c r="A67" s="7">
        <v>64</v>
      </c>
      <c r="B67" s="17" t="s">
        <v>122</v>
      </c>
      <c r="C67" s="17" t="s">
        <v>89</v>
      </c>
      <c r="D67" s="18" t="s">
        <v>15</v>
      </c>
      <c r="E67" s="19">
        <v>1</v>
      </c>
      <c r="F67" s="20">
        <v>350000</v>
      </c>
      <c r="G67" s="5">
        <f t="shared" si="2"/>
        <v>350000</v>
      </c>
      <c r="H67" s="6" t="s">
        <v>11</v>
      </c>
      <c r="I67" s="8" t="s">
        <v>10</v>
      </c>
    </row>
    <row r="68" spans="1:9" ht="33" customHeight="1" x14ac:dyDescent="0.2">
      <c r="A68" s="7">
        <v>65</v>
      </c>
      <c r="B68" s="17" t="s">
        <v>122</v>
      </c>
      <c r="C68" s="17" t="s">
        <v>90</v>
      </c>
      <c r="D68" s="18" t="s">
        <v>15</v>
      </c>
      <c r="E68" s="19">
        <v>2</v>
      </c>
      <c r="F68" s="20">
        <v>350000</v>
      </c>
      <c r="G68" s="5">
        <f t="shared" si="2"/>
        <v>700000</v>
      </c>
      <c r="H68" s="6" t="s">
        <v>11</v>
      </c>
      <c r="I68" s="8" t="s">
        <v>10</v>
      </c>
    </row>
    <row r="69" spans="1:9" ht="33" customHeight="1" x14ac:dyDescent="0.2">
      <c r="A69" s="7">
        <v>66</v>
      </c>
      <c r="B69" s="17" t="s">
        <v>122</v>
      </c>
      <c r="C69" s="17" t="s">
        <v>91</v>
      </c>
      <c r="D69" s="18" t="s">
        <v>15</v>
      </c>
      <c r="E69" s="19">
        <v>1</v>
      </c>
      <c r="F69" s="20">
        <v>200000</v>
      </c>
      <c r="G69" s="5">
        <f t="shared" si="2"/>
        <v>200000</v>
      </c>
      <c r="H69" s="6" t="s">
        <v>11</v>
      </c>
      <c r="I69" s="8" t="s">
        <v>10</v>
      </c>
    </row>
    <row r="70" spans="1:9" ht="33" customHeight="1" x14ac:dyDescent="0.2">
      <c r="A70" s="7">
        <v>67</v>
      </c>
      <c r="B70" s="17" t="s">
        <v>122</v>
      </c>
      <c r="C70" s="17" t="s">
        <v>92</v>
      </c>
      <c r="D70" s="18" t="s">
        <v>13</v>
      </c>
      <c r="E70" s="19">
        <v>2</v>
      </c>
      <c r="F70" s="20">
        <v>45000</v>
      </c>
      <c r="G70" s="5">
        <f t="shared" si="2"/>
        <v>90000</v>
      </c>
      <c r="H70" s="6" t="s">
        <v>11</v>
      </c>
      <c r="I70" s="8" t="s">
        <v>10</v>
      </c>
    </row>
    <row r="71" spans="1:9" ht="33" customHeight="1" x14ac:dyDescent="0.2">
      <c r="A71" s="7">
        <v>68</v>
      </c>
      <c r="B71" s="17" t="s">
        <v>150</v>
      </c>
      <c r="C71" s="17" t="s">
        <v>151</v>
      </c>
      <c r="D71" s="18" t="s">
        <v>12</v>
      </c>
      <c r="E71" s="19">
        <v>16000</v>
      </c>
      <c r="F71" s="20">
        <v>180</v>
      </c>
      <c r="G71" s="5">
        <f t="shared" si="2"/>
        <v>2880000</v>
      </c>
      <c r="H71" s="6" t="s">
        <v>11</v>
      </c>
      <c r="I71" s="8" t="s">
        <v>10</v>
      </c>
    </row>
    <row r="72" spans="1:9" ht="33" customHeight="1" x14ac:dyDescent="0.2">
      <c r="A72" s="7">
        <v>69</v>
      </c>
      <c r="B72" s="17" t="s">
        <v>120</v>
      </c>
      <c r="C72" s="17" t="s">
        <v>93</v>
      </c>
      <c r="D72" s="18" t="s">
        <v>15</v>
      </c>
      <c r="E72" s="19">
        <v>1</v>
      </c>
      <c r="F72" s="20">
        <v>3500</v>
      </c>
      <c r="G72" s="5">
        <f t="shared" si="2"/>
        <v>3500</v>
      </c>
      <c r="H72" s="6" t="s">
        <v>11</v>
      </c>
      <c r="I72" s="8" t="s">
        <v>10</v>
      </c>
    </row>
    <row r="73" spans="1:9" ht="33" customHeight="1" x14ac:dyDescent="0.2">
      <c r="A73" s="7">
        <v>70</v>
      </c>
      <c r="B73" s="17" t="s">
        <v>120</v>
      </c>
      <c r="C73" s="17" t="s">
        <v>94</v>
      </c>
      <c r="D73" s="18" t="s">
        <v>15</v>
      </c>
      <c r="E73" s="19">
        <v>1</v>
      </c>
      <c r="F73" s="20">
        <v>3500</v>
      </c>
      <c r="G73" s="5">
        <f t="shared" si="2"/>
        <v>3500</v>
      </c>
      <c r="H73" s="6" t="s">
        <v>11</v>
      </c>
      <c r="I73" s="8" t="s">
        <v>10</v>
      </c>
    </row>
    <row r="74" spans="1:9" ht="33" customHeight="1" x14ac:dyDescent="0.2">
      <c r="A74" s="7">
        <v>71</v>
      </c>
      <c r="B74" s="17" t="s">
        <v>95</v>
      </c>
      <c r="C74" s="17" t="s">
        <v>95</v>
      </c>
      <c r="D74" s="18" t="s">
        <v>26</v>
      </c>
      <c r="E74" s="19">
        <v>0.5</v>
      </c>
      <c r="F74" s="20">
        <v>75000</v>
      </c>
      <c r="G74" s="5">
        <f t="shared" si="2"/>
        <v>37500</v>
      </c>
      <c r="H74" s="6" t="s">
        <v>11</v>
      </c>
      <c r="I74" s="8" t="s">
        <v>10</v>
      </c>
    </row>
    <row r="75" spans="1:9" ht="33" customHeight="1" x14ac:dyDescent="0.2">
      <c r="A75" s="7">
        <v>72</v>
      </c>
      <c r="B75" s="17" t="s">
        <v>121</v>
      </c>
      <c r="C75" s="17" t="s">
        <v>96</v>
      </c>
      <c r="D75" s="18" t="s">
        <v>26</v>
      </c>
      <c r="E75" s="19">
        <v>0.05</v>
      </c>
      <c r="F75" s="20">
        <v>2500000</v>
      </c>
      <c r="G75" s="5">
        <f t="shared" si="2"/>
        <v>125000</v>
      </c>
      <c r="H75" s="6" t="s">
        <v>11</v>
      </c>
      <c r="I75" s="8" t="s">
        <v>10</v>
      </c>
    </row>
    <row r="76" spans="1:9" ht="33" customHeight="1" x14ac:dyDescent="0.2">
      <c r="A76" s="7">
        <v>73</v>
      </c>
      <c r="B76" s="17" t="s">
        <v>106</v>
      </c>
      <c r="C76" s="17" t="s">
        <v>97</v>
      </c>
      <c r="D76" s="18" t="s">
        <v>15</v>
      </c>
      <c r="E76" s="19">
        <v>4</v>
      </c>
      <c r="F76" s="20">
        <v>7500</v>
      </c>
      <c r="G76" s="5">
        <f t="shared" si="2"/>
        <v>30000</v>
      </c>
      <c r="H76" s="6" t="s">
        <v>11</v>
      </c>
      <c r="I76" s="8" t="s">
        <v>10</v>
      </c>
    </row>
    <row r="77" spans="1:9" ht="33" customHeight="1" x14ac:dyDescent="0.2">
      <c r="A77" s="7">
        <v>74</v>
      </c>
      <c r="B77" s="17" t="s">
        <v>102</v>
      </c>
      <c r="C77" s="17" t="s">
        <v>98</v>
      </c>
      <c r="D77" s="18" t="s">
        <v>26</v>
      </c>
      <c r="E77" s="19">
        <v>0.5</v>
      </c>
      <c r="F77" s="20">
        <v>100000</v>
      </c>
      <c r="G77" s="5">
        <f t="shared" si="2"/>
        <v>50000</v>
      </c>
      <c r="H77" s="6" t="s">
        <v>11</v>
      </c>
      <c r="I77" s="8" t="s">
        <v>10</v>
      </c>
    </row>
    <row r="78" spans="1:9" ht="33" customHeight="1" x14ac:dyDescent="0.2">
      <c r="A78" s="7">
        <v>75</v>
      </c>
      <c r="B78" s="17" t="s">
        <v>102</v>
      </c>
      <c r="C78" s="17" t="s">
        <v>99</v>
      </c>
      <c r="D78" s="18" t="s">
        <v>26</v>
      </c>
      <c r="E78" s="19">
        <v>0.25</v>
      </c>
      <c r="F78" s="20">
        <v>100000</v>
      </c>
      <c r="G78" s="5">
        <f t="shared" si="2"/>
        <v>25000</v>
      </c>
      <c r="H78" s="6" t="s">
        <v>11</v>
      </c>
      <c r="I78" s="8" t="s">
        <v>10</v>
      </c>
    </row>
    <row r="79" spans="1:9" ht="38.25" x14ac:dyDescent="0.2">
      <c r="A79" s="7">
        <v>76</v>
      </c>
      <c r="B79" s="17" t="s">
        <v>119</v>
      </c>
      <c r="C79" s="17" t="s">
        <v>100</v>
      </c>
      <c r="D79" s="18" t="s">
        <v>12</v>
      </c>
      <c r="E79" s="19">
        <v>4000</v>
      </c>
      <c r="F79" s="20">
        <v>450</v>
      </c>
      <c r="G79" s="5">
        <f t="shared" si="2"/>
        <v>1800000</v>
      </c>
      <c r="H79" s="6" t="s">
        <v>11</v>
      </c>
      <c r="I79" s="8" t="s">
        <v>10</v>
      </c>
    </row>
    <row r="80" spans="1:9" ht="38.25" x14ac:dyDescent="0.2">
      <c r="A80" s="7">
        <v>77</v>
      </c>
      <c r="B80" s="17" t="s">
        <v>22</v>
      </c>
      <c r="C80" s="17" t="s">
        <v>23</v>
      </c>
      <c r="D80" s="24" t="s">
        <v>15</v>
      </c>
      <c r="E80" s="24">
        <v>5</v>
      </c>
      <c r="F80" s="25">
        <v>2294</v>
      </c>
      <c r="G80" s="5">
        <f t="shared" si="2"/>
        <v>11470</v>
      </c>
      <c r="H80" s="6" t="s">
        <v>11</v>
      </c>
      <c r="I80" s="8" t="s">
        <v>10</v>
      </c>
    </row>
    <row r="81" spans="1:9" ht="38.25" x14ac:dyDescent="0.2">
      <c r="A81" s="7">
        <v>78</v>
      </c>
      <c r="B81" s="23" t="s">
        <v>21</v>
      </c>
      <c r="C81" s="23" t="s">
        <v>16</v>
      </c>
      <c r="D81" s="22" t="s">
        <v>15</v>
      </c>
      <c r="E81" s="22">
        <v>2</v>
      </c>
      <c r="F81" s="21">
        <v>3380</v>
      </c>
      <c r="G81" s="5">
        <f t="shared" si="2"/>
        <v>6760</v>
      </c>
      <c r="H81" s="6" t="s">
        <v>11</v>
      </c>
      <c r="I81" s="8" t="s">
        <v>10</v>
      </c>
    </row>
    <row r="82" spans="1:9" ht="38.25" x14ac:dyDescent="0.2">
      <c r="A82" s="7">
        <v>79</v>
      </c>
      <c r="B82" s="23" t="s">
        <v>21</v>
      </c>
      <c r="C82" s="23" t="s">
        <v>17</v>
      </c>
      <c r="D82" s="22" t="s">
        <v>15</v>
      </c>
      <c r="E82" s="22">
        <v>2</v>
      </c>
      <c r="F82" s="21">
        <v>3770</v>
      </c>
      <c r="G82" s="5">
        <f t="shared" si="2"/>
        <v>7540</v>
      </c>
      <c r="H82" s="6" t="s">
        <v>11</v>
      </c>
      <c r="I82" s="8" t="s">
        <v>10</v>
      </c>
    </row>
    <row r="83" spans="1:9" ht="38.25" x14ac:dyDescent="0.2">
      <c r="A83" s="7">
        <v>80</v>
      </c>
      <c r="B83" s="23" t="s">
        <v>21</v>
      </c>
      <c r="C83" s="23" t="s">
        <v>18</v>
      </c>
      <c r="D83" s="22" t="s">
        <v>15</v>
      </c>
      <c r="E83" s="22">
        <v>2</v>
      </c>
      <c r="F83" s="21">
        <v>4550</v>
      </c>
      <c r="G83" s="5">
        <f t="shared" si="2"/>
        <v>9100</v>
      </c>
      <c r="H83" s="6" t="s">
        <v>11</v>
      </c>
      <c r="I83" s="8" t="s">
        <v>10</v>
      </c>
    </row>
    <row r="84" spans="1:9" ht="38.25" x14ac:dyDescent="0.2">
      <c r="A84" s="7">
        <v>81</v>
      </c>
      <c r="B84" s="23" t="s">
        <v>21</v>
      </c>
      <c r="C84" s="23" t="s">
        <v>19</v>
      </c>
      <c r="D84" s="22" t="s">
        <v>15</v>
      </c>
      <c r="E84" s="22">
        <v>1</v>
      </c>
      <c r="F84" s="21">
        <v>5120</v>
      </c>
      <c r="G84" s="5">
        <f t="shared" si="2"/>
        <v>5120</v>
      </c>
      <c r="H84" s="6" t="s">
        <v>11</v>
      </c>
      <c r="I84" s="8" t="s">
        <v>10</v>
      </c>
    </row>
    <row r="85" spans="1:9" ht="38.25" x14ac:dyDescent="0.2">
      <c r="A85" s="7">
        <v>82</v>
      </c>
      <c r="B85" s="23" t="s">
        <v>21</v>
      </c>
      <c r="C85" s="23" t="s">
        <v>20</v>
      </c>
      <c r="D85" s="22" t="s">
        <v>15</v>
      </c>
      <c r="E85" s="22">
        <v>1</v>
      </c>
      <c r="F85" s="21">
        <v>7280</v>
      </c>
      <c r="G85" s="5">
        <f t="shared" si="2"/>
        <v>7280</v>
      </c>
      <c r="H85" s="6" t="s">
        <v>11</v>
      </c>
      <c r="I85" s="8" t="s">
        <v>10</v>
      </c>
    </row>
    <row r="86" spans="1:9" ht="38.25" x14ac:dyDescent="0.2">
      <c r="A86" s="7">
        <v>83</v>
      </c>
      <c r="B86" s="26" t="s">
        <v>132</v>
      </c>
      <c r="C86" s="26" t="s">
        <v>133</v>
      </c>
      <c r="D86" s="27" t="s">
        <v>12</v>
      </c>
      <c r="E86" s="28">
        <v>100</v>
      </c>
      <c r="F86" s="28">
        <v>1390</v>
      </c>
      <c r="G86" s="5">
        <f t="shared" si="2"/>
        <v>139000</v>
      </c>
      <c r="H86" s="6" t="s">
        <v>11</v>
      </c>
      <c r="I86" s="8" t="s">
        <v>10</v>
      </c>
    </row>
    <row r="87" spans="1:9" ht="38.25" x14ac:dyDescent="0.2">
      <c r="A87" s="7">
        <v>84</v>
      </c>
      <c r="B87" s="26" t="s">
        <v>134</v>
      </c>
      <c r="C87" s="26" t="s">
        <v>135</v>
      </c>
      <c r="D87" s="27" t="s">
        <v>12</v>
      </c>
      <c r="E87" s="28">
        <v>50</v>
      </c>
      <c r="F87" s="28">
        <v>985</v>
      </c>
      <c r="G87" s="5">
        <f t="shared" si="2"/>
        <v>49250</v>
      </c>
      <c r="H87" s="6" t="s">
        <v>11</v>
      </c>
      <c r="I87" s="8" t="s">
        <v>10</v>
      </c>
    </row>
    <row r="88" spans="1:9" ht="38.25" x14ac:dyDescent="0.2">
      <c r="A88" s="7">
        <v>85</v>
      </c>
      <c r="B88" s="26" t="s">
        <v>134</v>
      </c>
      <c r="C88" s="26" t="s">
        <v>136</v>
      </c>
      <c r="D88" s="27" t="s">
        <v>12</v>
      </c>
      <c r="E88" s="28">
        <v>50</v>
      </c>
      <c r="F88" s="28">
        <v>985</v>
      </c>
      <c r="G88" s="5">
        <f t="shared" si="2"/>
        <v>49250</v>
      </c>
      <c r="H88" s="6" t="s">
        <v>11</v>
      </c>
      <c r="I88" s="8" t="s">
        <v>10</v>
      </c>
    </row>
    <row r="89" spans="1:9" ht="38.25" x14ac:dyDescent="0.2">
      <c r="A89" s="7">
        <v>86</v>
      </c>
      <c r="B89" s="26" t="s">
        <v>134</v>
      </c>
      <c r="C89" s="26" t="s">
        <v>137</v>
      </c>
      <c r="D89" s="27" t="s">
        <v>12</v>
      </c>
      <c r="E89" s="28">
        <v>50</v>
      </c>
      <c r="F89" s="28">
        <v>1065</v>
      </c>
      <c r="G89" s="5">
        <f t="shared" si="2"/>
        <v>53250</v>
      </c>
      <c r="H89" s="6" t="s">
        <v>11</v>
      </c>
      <c r="I89" s="8" t="s">
        <v>10</v>
      </c>
    </row>
    <row r="90" spans="1:9" ht="38.25" x14ac:dyDescent="0.2">
      <c r="A90" s="7">
        <v>87</v>
      </c>
      <c r="B90" s="26" t="s">
        <v>134</v>
      </c>
      <c r="C90" s="26" t="s">
        <v>138</v>
      </c>
      <c r="D90" s="27" t="s">
        <v>12</v>
      </c>
      <c r="E90" s="28">
        <v>50</v>
      </c>
      <c r="F90" s="28">
        <v>984</v>
      </c>
      <c r="G90" s="5">
        <f t="shared" ref="G90:G96" si="3">E90*F90</f>
        <v>49200</v>
      </c>
      <c r="H90" s="6" t="s">
        <v>11</v>
      </c>
      <c r="I90" s="8" t="s">
        <v>10</v>
      </c>
    </row>
    <row r="91" spans="1:9" ht="38.25" x14ac:dyDescent="0.2">
      <c r="A91" s="7">
        <v>88</v>
      </c>
      <c r="B91" s="26" t="s">
        <v>134</v>
      </c>
      <c r="C91" s="26" t="s">
        <v>139</v>
      </c>
      <c r="D91" s="27" t="s">
        <v>12</v>
      </c>
      <c r="E91" s="28">
        <v>50</v>
      </c>
      <c r="F91" s="28">
        <v>1065</v>
      </c>
      <c r="G91" s="5">
        <f t="shared" si="3"/>
        <v>53250</v>
      </c>
      <c r="H91" s="6" t="s">
        <v>11</v>
      </c>
      <c r="I91" s="8" t="s">
        <v>10</v>
      </c>
    </row>
    <row r="92" spans="1:9" ht="38.25" x14ac:dyDescent="0.2">
      <c r="A92" s="7">
        <v>89</v>
      </c>
      <c r="B92" s="26" t="s">
        <v>134</v>
      </c>
      <c r="C92" s="26" t="s">
        <v>140</v>
      </c>
      <c r="D92" s="27" t="s">
        <v>12</v>
      </c>
      <c r="E92" s="28">
        <v>50</v>
      </c>
      <c r="F92" s="28">
        <v>1065</v>
      </c>
      <c r="G92" s="5">
        <f t="shared" si="3"/>
        <v>53250</v>
      </c>
      <c r="H92" s="6" t="s">
        <v>11</v>
      </c>
      <c r="I92" s="8" t="s">
        <v>10</v>
      </c>
    </row>
    <row r="93" spans="1:9" ht="38.25" x14ac:dyDescent="0.2">
      <c r="A93" s="7">
        <v>90</v>
      </c>
      <c r="B93" s="26" t="s">
        <v>141</v>
      </c>
      <c r="C93" s="26" t="s">
        <v>142</v>
      </c>
      <c r="D93" s="27" t="s">
        <v>12</v>
      </c>
      <c r="E93" s="28">
        <v>50</v>
      </c>
      <c r="F93" s="28">
        <v>869</v>
      </c>
      <c r="G93" s="5">
        <f t="shared" si="3"/>
        <v>43450</v>
      </c>
      <c r="H93" s="6" t="s">
        <v>11</v>
      </c>
      <c r="I93" s="8" t="s">
        <v>10</v>
      </c>
    </row>
    <row r="94" spans="1:9" ht="38.25" x14ac:dyDescent="0.2">
      <c r="A94" s="7">
        <v>91</v>
      </c>
      <c r="B94" s="26" t="s">
        <v>141</v>
      </c>
      <c r="C94" s="26" t="s">
        <v>143</v>
      </c>
      <c r="D94" s="27" t="s">
        <v>12</v>
      </c>
      <c r="E94" s="28">
        <v>50</v>
      </c>
      <c r="F94" s="28">
        <v>869</v>
      </c>
      <c r="G94" s="5">
        <f t="shared" si="3"/>
        <v>43450</v>
      </c>
      <c r="H94" s="6" t="s">
        <v>11</v>
      </c>
      <c r="I94" s="8" t="s">
        <v>10</v>
      </c>
    </row>
    <row r="95" spans="1:9" ht="38.25" x14ac:dyDescent="0.2">
      <c r="A95" s="7">
        <v>92</v>
      </c>
      <c r="B95" s="26" t="s">
        <v>141</v>
      </c>
      <c r="C95" s="26" t="s">
        <v>144</v>
      </c>
      <c r="D95" s="27" t="s">
        <v>12</v>
      </c>
      <c r="E95" s="28">
        <v>50</v>
      </c>
      <c r="F95" s="28">
        <v>967</v>
      </c>
      <c r="G95" s="5">
        <f t="shared" si="3"/>
        <v>48350</v>
      </c>
      <c r="H95" s="6" t="s">
        <v>11</v>
      </c>
      <c r="I95" s="8" t="s">
        <v>10</v>
      </c>
    </row>
    <row r="96" spans="1:9" ht="38.25" x14ac:dyDescent="0.2">
      <c r="A96" s="7">
        <v>93</v>
      </c>
      <c r="B96" s="26" t="s">
        <v>145</v>
      </c>
      <c r="C96" s="26" t="s">
        <v>146</v>
      </c>
      <c r="D96" s="27" t="s">
        <v>12</v>
      </c>
      <c r="E96" s="28">
        <v>100</v>
      </c>
      <c r="F96" s="28">
        <v>1390</v>
      </c>
      <c r="G96" s="5">
        <f t="shared" si="3"/>
        <v>139000</v>
      </c>
      <c r="H96" s="6" t="s">
        <v>11</v>
      </c>
      <c r="I96" s="8" t="s">
        <v>10</v>
      </c>
    </row>
    <row r="97" spans="1:9" ht="38.25" x14ac:dyDescent="0.2">
      <c r="A97" s="7">
        <v>94</v>
      </c>
      <c r="B97" s="26" t="s">
        <v>145</v>
      </c>
      <c r="C97" s="26" t="s">
        <v>147</v>
      </c>
      <c r="D97" s="27" t="s">
        <v>12</v>
      </c>
      <c r="E97" s="28">
        <v>100</v>
      </c>
      <c r="F97" s="28">
        <v>1390</v>
      </c>
      <c r="G97" s="5">
        <f t="shared" ref="G97:G99" si="4">E97*F97</f>
        <v>139000</v>
      </c>
      <c r="H97" s="6" t="s">
        <v>11</v>
      </c>
      <c r="I97" s="8" t="s">
        <v>10</v>
      </c>
    </row>
    <row r="98" spans="1:9" ht="38.25" x14ac:dyDescent="0.2">
      <c r="A98" s="7">
        <v>95</v>
      </c>
      <c r="B98" s="26" t="s">
        <v>145</v>
      </c>
      <c r="C98" s="26" t="s">
        <v>148</v>
      </c>
      <c r="D98" s="27" t="s">
        <v>12</v>
      </c>
      <c r="E98" s="28">
        <v>50</v>
      </c>
      <c r="F98" s="28">
        <v>1390</v>
      </c>
      <c r="G98" s="5">
        <f t="shared" si="4"/>
        <v>69500</v>
      </c>
      <c r="H98" s="6" t="s">
        <v>11</v>
      </c>
      <c r="I98" s="8" t="s">
        <v>10</v>
      </c>
    </row>
    <row r="99" spans="1:9" ht="63.75" x14ac:dyDescent="0.2">
      <c r="A99" s="7">
        <v>96</v>
      </c>
      <c r="B99" s="6" t="s">
        <v>149</v>
      </c>
      <c r="C99" s="6" t="s">
        <v>149</v>
      </c>
      <c r="D99" s="29" t="s">
        <v>12</v>
      </c>
      <c r="E99" s="30">
        <v>200</v>
      </c>
      <c r="F99" s="30">
        <v>1200</v>
      </c>
      <c r="G99" s="5">
        <f t="shared" si="4"/>
        <v>240000</v>
      </c>
      <c r="H99" s="6" t="s">
        <v>11</v>
      </c>
      <c r="I99" s="8" t="s">
        <v>10</v>
      </c>
    </row>
    <row r="100" spans="1:9" x14ac:dyDescent="0.2">
      <c r="G100" s="4">
        <f>SUM(G4:G99)</f>
        <v>13830020</v>
      </c>
    </row>
  </sheetData>
  <mergeCells count="1">
    <mergeCell ref="B1:H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2023-04-11T11:34:32Z</cp:lastPrinted>
  <dcterms:created xsi:type="dcterms:W3CDTF">2017-02-02T08:36:53Z</dcterms:created>
  <dcterms:modified xsi:type="dcterms:W3CDTF">2023-04-12T10:09:39Z</dcterms:modified>
</cp:coreProperties>
</file>