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35"/>
  </bookViews>
  <sheets>
    <sheet name="Лист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1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4" i="1" l="1"/>
  <c r="G5" i="1"/>
  <c r="G6" i="1"/>
</calcChain>
</file>

<file path=xl/sharedStrings.xml><?xml version="1.0" encoding="utf-8"?>
<sst xmlns="http://schemas.openxmlformats.org/spreadsheetml/2006/main" count="295" uniqueCount="110">
  <si>
    <t>№ п/п</t>
  </si>
  <si>
    <t>Ед.изм</t>
  </si>
  <si>
    <t>Кол-во</t>
  </si>
  <si>
    <t>Цена</t>
  </si>
  <si>
    <t>Сумма</t>
  </si>
  <si>
    <t>Срок поставки</t>
  </si>
  <si>
    <t>Место поставки</t>
  </si>
  <si>
    <t>Наименование</t>
  </si>
  <si>
    <t>Приложение №1</t>
  </si>
  <si>
    <t>Дополнительная характеристика</t>
  </si>
  <si>
    <t>СКО, Петропавловск, ул. Васильевна 123, каб 77</t>
  </si>
  <si>
    <t>после подписания договора в течении 15 календарных дней со дня подачи заявки</t>
  </si>
  <si>
    <t>шт</t>
  </si>
  <si>
    <t>Азопирам РК</t>
  </si>
  <si>
    <t>уп</t>
  </si>
  <si>
    <t>Бумага для фетального монитора 216х30х16 вн(зеленая сетка)</t>
  </si>
  <si>
    <t>рул</t>
  </si>
  <si>
    <t>Кетгут простой USP 3/0 метрич 3-75см  игла 25мм</t>
  </si>
  <si>
    <t>Капрон USP 0, метрич. 3,5 L -75 см  с иглой HR-25</t>
  </si>
  <si>
    <t>Капрон USP 0, метрич. 3,5 L -75 см  с иглой HR-30</t>
  </si>
  <si>
    <t>Капрон USP 1, метрич. 4 L -75 см  с иглой HR-30</t>
  </si>
  <si>
    <t>Капрон USP 2/0, метрич. 3 L -75 см  с иглой HR-25</t>
  </si>
  <si>
    <t>Капрон USP 2, метрич.5 L -75 см  с иглой HR-40</t>
  </si>
  <si>
    <t>Капрон USP 3-4, метрич.6 L -75 см  с иглой HR-35</t>
  </si>
  <si>
    <t>Иммунохроматографический экспресс-тест 4-го поколения для одновременного качественного
определения антител к вирусу ВИЧ-1 (включая O) и вируса ВИЧ-2 (IgG, IgM, IgA) и антигена p24 ВИЧ
в сыворотке, плазме и цельной крови человека. Он предназначен для использования
специалистами в области здравоохранения для помощи в диагностике ВИЧ-инфекции. №30</t>
  </si>
  <si>
    <t>Лавсан плетеный USP 0, метрич. 3,5 L -75 см  с иглой HR-30</t>
  </si>
  <si>
    <t>Лавсан плетеный USP 1, метрич.4 L -75 см  с иглой HR-30</t>
  </si>
  <si>
    <t>Лавсан плетёный USP 2, метрич.5 L -75 см  с иглой HR-40</t>
  </si>
  <si>
    <t>Нить ПГА 4/0 (1,5) 75см с иглой HR-25</t>
  </si>
  <si>
    <t>Нить ПГА 4/0 (1,5) 75см с иглой HR-30</t>
  </si>
  <si>
    <t>Нить ПГА 4/0 (1,5) 75см с иглой HR-35</t>
  </si>
  <si>
    <t>Термографическая мед/пленка для ренгенографии DRYSTAR DT2 2B формат 20,3х25,4 (8х10) 100лист</t>
  </si>
  <si>
    <t xml:space="preserve">Термографическая рен/пленка  AGFA DRYSTAR DT2 Mammo формат 20,3х25,4см (100лист) </t>
  </si>
  <si>
    <t>Шприц инъекционный однокр применения объем 10мл с игл 23Gх3</t>
  </si>
  <si>
    <t>Шприц инъкц однокр применения объем 20мл с игл 23Gх4</t>
  </si>
  <si>
    <t>Шприц инъкц однокр применения объем 5мл с игл 23Gх2</t>
  </si>
  <si>
    <t>Шприц инъкц однокр применения объем 2мл с игл 23Gх1</t>
  </si>
  <si>
    <t>Шприц одн тип Жане 150мл с наконечником для катетерной насадки</t>
  </si>
  <si>
    <t>ЭКГ бумага 215х25х16</t>
  </si>
  <si>
    <t>Электроды для ЭКГ41х46мм</t>
  </si>
  <si>
    <t>Фильтр КСКФ 3</t>
  </si>
  <si>
    <t>компл</t>
  </si>
  <si>
    <t>Фильтр КСКФ 6</t>
  </si>
  <si>
    <t>Фильтр КСКФ 9</t>
  </si>
  <si>
    <t>Фильтр КСКФ 12,18</t>
  </si>
  <si>
    <t>Термоиндикатор на 132гр №500</t>
  </si>
  <si>
    <t>Термометр для холодильника, поверенный, сертификат средства измерения</t>
  </si>
  <si>
    <t>Термометр ртутный, поверенный, сетртификат средства измерения</t>
  </si>
  <si>
    <t>Скальпель  №24 с защитой на лезвии из углерод стали однор стер</t>
  </si>
  <si>
    <t>Стекло для микропрепаратов предметное со шлиф краями и полосой для записи 26х76мм</t>
  </si>
  <si>
    <t>Салфетка в рулоне №160 (размер 135х360мм, нетканое полотно, плотность 40гр)</t>
  </si>
  <si>
    <t>Салфетки марлевые стерильные 16х14см</t>
  </si>
  <si>
    <t>Стетофонендоскоп с двухсторонней головкой</t>
  </si>
  <si>
    <t>Азур Эозин по Май-Грюнвальду</t>
  </si>
  <si>
    <t>фл</t>
  </si>
  <si>
    <t>Азур Эозин по Романовскому с буфером 1л</t>
  </si>
  <si>
    <t>Диахим набор для клинического анализа (метод като)</t>
  </si>
  <si>
    <t>набор</t>
  </si>
  <si>
    <t xml:space="preserve">Карандаш по стеклу </t>
  </si>
  <si>
    <t>Бумага диаграммная 50х50х18</t>
  </si>
  <si>
    <t>рулон</t>
  </si>
  <si>
    <t>Бумага диаграммная 57х18х12</t>
  </si>
  <si>
    <t>Набор реагентов "Рр брил криз синего окраски ретикулоцитов в крови"</t>
  </si>
  <si>
    <t>Антиген кардиолипиновый для реакции микропреципиций р-р д/диагнос целей амп 2мл№5 250опред</t>
  </si>
  <si>
    <t>Vasofix Certo канюля для периферического в/в доступа р-р G14 (2.2х50мм) оранж4269225</t>
  </si>
  <si>
    <t xml:space="preserve">Перекись водорода 3% 400,0  раствор аптечного изготовления. Срок годностираствора не менее15 дней. </t>
  </si>
  <si>
    <t xml:space="preserve">Формалин 10% раствор аптечного изготовления. Срок годностираствора не менее15 дней. </t>
  </si>
  <si>
    <t>литр</t>
  </si>
  <si>
    <t xml:space="preserve"> Уксусной кислоты 2% 200,0 раствор аптечног оизготовления. Срок годностираствора не менее15 дней. </t>
  </si>
  <si>
    <t xml:space="preserve"> Люголя  2% 50 мл раствор аптечного изготовления. Срок годностираствора не менее15 дней. </t>
  </si>
  <si>
    <t xml:space="preserve">Цоликлон Анти - A 10 мл </t>
  </si>
  <si>
    <t xml:space="preserve">Цоликлон Анти - B 10 мл </t>
  </si>
  <si>
    <t xml:space="preserve">Цоликлон Анти - D супер 10 мл </t>
  </si>
  <si>
    <t xml:space="preserve">Цоликлон Анти - AВ10 мл </t>
  </si>
  <si>
    <t>Цоликлон</t>
  </si>
  <si>
    <t xml:space="preserve"> Люголь</t>
  </si>
  <si>
    <t xml:space="preserve"> Уксуснай кислота</t>
  </si>
  <si>
    <t xml:space="preserve">Азур </t>
  </si>
  <si>
    <t>Перекись водорода</t>
  </si>
  <si>
    <t>Формалин</t>
  </si>
  <si>
    <t>Антиген</t>
  </si>
  <si>
    <t>Бумага диаграммная</t>
  </si>
  <si>
    <t>Азопирам</t>
  </si>
  <si>
    <t>Бумага для фетального монитора</t>
  </si>
  <si>
    <t>Кетгут</t>
  </si>
  <si>
    <t>Капрон</t>
  </si>
  <si>
    <t xml:space="preserve">Иммунохроматографический экспресс-тест 4-го поколения </t>
  </si>
  <si>
    <t>Лавсан</t>
  </si>
  <si>
    <t>Нить ПГА</t>
  </si>
  <si>
    <t>Термографическая мед/пленка</t>
  </si>
  <si>
    <t>Шприц</t>
  </si>
  <si>
    <t>ЭКГ бумага</t>
  </si>
  <si>
    <t>Электроды для ЭКГ</t>
  </si>
  <si>
    <t xml:space="preserve">Щипцы биопсийные </t>
  </si>
  <si>
    <t>Щипцы биопсийные для аппарата Pentax(одноразовые) с овальными браншами: длина 2300мм, диаметр 2,4 мм №10</t>
  </si>
  <si>
    <t>Термоиндикатор</t>
  </si>
  <si>
    <t>Термометр</t>
  </si>
  <si>
    <t>Термометр ртутный</t>
  </si>
  <si>
    <t>Скальпель</t>
  </si>
  <si>
    <t>Стекло предметное</t>
  </si>
  <si>
    <t>Салфетка</t>
  </si>
  <si>
    <t>Стетофонендоскоп</t>
  </si>
  <si>
    <t>Пинцет</t>
  </si>
  <si>
    <t>Пинцет стерильный одноразовый полимерный 250 мм</t>
  </si>
  <si>
    <t>Диахим набор</t>
  </si>
  <si>
    <t>Набор реагентов</t>
  </si>
  <si>
    <t>Канюля</t>
  </si>
  <si>
    <t>Фильтр</t>
  </si>
  <si>
    <t xml:space="preserve">Экспресс-тест на выявление антигена SARS-CoV-2 </t>
  </si>
  <si>
    <t>Экспресс-тест на выявление антигена SARS-CoV-2 (метод коллоидного золота) используется для быстрого и качественного выявления антигена тяжелого, острого, респираторного синдрома коронавируса SARS-CoV-2, присутствующего в мазках из ротоглотки и носоглотки человека, экспресс методом в течении 15-20 минут. Это быстрый способ диагностики COVID 19 на ранних стадиях заболевания методом иммунохроматографического анализа. Иммунохроматографический анализ (ИХА) – качественный анализ, основанный на реакции между антигеном (вещество, определяемое организмом как чужеродное) и соответствующим ему антителом в биологическом материале человека. Исследование методом ИХА выявляет белки вируса, распознаваемые иммунной системой человека. Экспресс-тест делают по процедуре, схожей с ПЦР-тестами, когда с помощью ватного тампона берут мазок со слизистой оболочки носа или рота. Результат через 15-20 минут, Чувствительность метода с использованием тест-систем: 97,87%. Специфичность метода с использованием тест-систем: 99,62%. Тип образца: Мазок из ротоглотки, мазок из носоглотки. Объем пробы 70 мкл. Срок годности не менее 12 месяцев на момент поставки.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</si>
</sst>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/>
    <xf numFmtId="4" fontId="1" fillId="0" borderId="0" xfId="0" applyNumberFormat="1" applyFont="1"/>
    <xf numFmtId="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2" fillId="0" borderId="0" xfId="0" applyFont="1" applyAlignment="1"/>
    <xf numFmtId="0" fontId="5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tabSelected="1" zoomScaleNormal="100" workbookViewId="0">
      <selection activeCell="B4" sqref="B4"/>
    </sheetView>
  </sheetViews>
  <sheetFormatPr defaultRowHeight="12.75" x14ac:dyDescent="0.2"/>
  <cols>
    <col min="1" max="1" width="9.28515625" style="3" bestFit="1" customWidth="1"/>
    <col min="2" max="2" width="19.140625" style="3" customWidth="1"/>
    <col min="3" max="3" width="52" style="3" customWidth="1"/>
    <col min="4" max="5" width="7.28515625" style="3" customWidth="1"/>
    <col min="6" max="6" width="9.28515625" style="3" customWidth="1"/>
    <col min="7" max="7" width="12" style="3" bestFit="1" customWidth="1"/>
    <col min="8" max="8" width="21.7109375" style="3" customWidth="1"/>
    <col min="9" max="9" width="19.85546875" style="3" customWidth="1"/>
    <col min="10" max="16384" width="9.140625" style="3"/>
  </cols>
  <sheetData>
    <row r="1" spans="1:16" x14ac:dyDescent="0.2">
      <c r="B1" s="24"/>
      <c r="C1" s="24"/>
      <c r="D1" s="24"/>
      <c r="E1" s="24"/>
      <c r="F1" s="24"/>
      <c r="G1" s="24"/>
      <c r="H1" s="24"/>
      <c r="I1" s="2" t="s">
        <v>8</v>
      </c>
    </row>
    <row r="2" spans="1:16" ht="13.5" thickBot="1" x14ac:dyDescent="0.25"/>
    <row r="3" spans="1:16" ht="13.5" thickBot="1" x14ac:dyDescent="0.25">
      <c r="A3" s="1" t="s">
        <v>0</v>
      </c>
      <c r="B3" s="1" t="s">
        <v>7</v>
      </c>
      <c r="C3" s="1" t="s">
        <v>9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</row>
    <row r="4" spans="1:16" ht="50.25" customHeight="1" x14ac:dyDescent="0.2">
      <c r="A4" s="16">
        <v>1</v>
      </c>
      <c r="B4" s="17" t="s">
        <v>82</v>
      </c>
      <c r="C4" s="17" t="s">
        <v>13</v>
      </c>
      <c r="D4" s="17" t="s">
        <v>14</v>
      </c>
      <c r="E4" s="18">
        <v>10</v>
      </c>
      <c r="F4" s="18">
        <v>3500</v>
      </c>
      <c r="G4" s="19">
        <f t="shared" ref="G4:G6" si="0">E4*F4</f>
        <v>35000</v>
      </c>
      <c r="H4" s="20" t="s">
        <v>11</v>
      </c>
      <c r="I4" s="21" t="s">
        <v>10</v>
      </c>
    </row>
    <row r="5" spans="1:16" ht="51" x14ac:dyDescent="0.2">
      <c r="A5" s="7">
        <v>2</v>
      </c>
      <c r="B5" s="13" t="s">
        <v>83</v>
      </c>
      <c r="C5" s="13" t="s">
        <v>15</v>
      </c>
      <c r="D5" s="14" t="s">
        <v>16</v>
      </c>
      <c r="E5" s="15">
        <v>100</v>
      </c>
      <c r="F5" s="15">
        <v>1700</v>
      </c>
      <c r="G5" s="5">
        <f t="shared" si="0"/>
        <v>170000</v>
      </c>
      <c r="H5" s="6" t="s">
        <v>11</v>
      </c>
      <c r="I5" s="8" t="s">
        <v>10</v>
      </c>
    </row>
    <row r="6" spans="1:16" ht="51" x14ac:dyDescent="0.2">
      <c r="A6" s="7">
        <v>3</v>
      </c>
      <c r="B6" s="25" t="s">
        <v>84</v>
      </c>
      <c r="C6" s="25" t="s">
        <v>17</v>
      </c>
      <c r="D6" s="26" t="s">
        <v>12</v>
      </c>
      <c r="E6" s="27">
        <v>100</v>
      </c>
      <c r="F6" s="27">
        <v>1390</v>
      </c>
      <c r="G6" s="5">
        <f t="shared" si="0"/>
        <v>139000</v>
      </c>
      <c r="H6" s="6" t="s">
        <v>11</v>
      </c>
      <c r="I6" s="8" t="s">
        <v>10</v>
      </c>
    </row>
    <row r="7" spans="1:16" ht="51" x14ac:dyDescent="0.2">
      <c r="A7" s="7">
        <v>4</v>
      </c>
      <c r="B7" s="25" t="s">
        <v>85</v>
      </c>
      <c r="C7" s="25" t="s">
        <v>18</v>
      </c>
      <c r="D7" s="26" t="s">
        <v>12</v>
      </c>
      <c r="E7" s="27">
        <v>50</v>
      </c>
      <c r="F7" s="27">
        <v>985</v>
      </c>
      <c r="G7" s="5">
        <f t="shared" ref="G7:G60" si="1">E7*F7</f>
        <v>49250</v>
      </c>
      <c r="H7" s="6" t="s">
        <v>11</v>
      </c>
      <c r="I7" s="8" t="s">
        <v>10</v>
      </c>
    </row>
    <row r="8" spans="1:16" ht="51" x14ac:dyDescent="0.2">
      <c r="A8" s="7">
        <v>5</v>
      </c>
      <c r="B8" s="25" t="s">
        <v>85</v>
      </c>
      <c r="C8" s="25" t="s">
        <v>19</v>
      </c>
      <c r="D8" s="26" t="s">
        <v>12</v>
      </c>
      <c r="E8" s="27">
        <v>50</v>
      </c>
      <c r="F8" s="27">
        <v>985</v>
      </c>
      <c r="G8" s="5">
        <f t="shared" si="1"/>
        <v>49250</v>
      </c>
      <c r="H8" s="6" t="s">
        <v>11</v>
      </c>
      <c r="I8" s="8" t="s">
        <v>10</v>
      </c>
    </row>
    <row r="9" spans="1:16" ht="51" x14ac:dyDescent="0.2">
      <c r="A9" s="7">
        <v>6</v>
      </c>
      <c r="B9" s="25" t="s">
        <v>85</v>
      </c>
      <c r="C9" s="25" t="s">
        <v>20</v>
      </c>
      <c r="D9" s="26" t="s">
        <v>12</v>
      </c>
      <c r="E9" s="27">
        <v>50</v>
      </c>
      <c r="F9" s="27">
        <v>1065</v>
      </c>
      <c r="G9" s="5">
        <f t="shared" si="1"/>
        <v>53250</v>
      </c>
      <c r="H9" s="6" t="s">
        <v>11</v>
      </c>
      <c r="I9" s="8" t="s">
        <v>10</v>
      </c>
    </row>
    <row r="10" spans="1:16" ht="51" x14ac:dyDescent="0.2">
      <c r="A10" s="7">
        <v>7</v>
      </c>
      <c r="B10" s="25" t="s">
        <v>85</v>
      </c>
      <c r="C10" s="25" t="s">
        <v>21</v>
      </c>
      <c r="D10" s="26" t="s">
        <v>12</v>
      </c>
      <c r="E10" s="27">
        <v>50</v>
      </c>
      <c r="F10" s="27">
        <v>984</v>
      </c>
      <c r="G10" s="5">
        <f t="shared" si="1"/>
        <v>49200</v>
      </c>
      <c r="H10" s="6" t="s">
        <v>11</v>
      </c>
      <c r="I10" s="8" t="s">
        <v>10</v>
      </c>
    </row>
    <row r="11" spans="1:16" ht="51" x14ac:dyDescent="0.2">
      <c r="A11" s="7">
        <v>8</v>
      </c>
      <c r="B11" s="25" t="s">
        <v>85</v>
      </c>
      <c r="C11" s="25" t="s">
        <v>22</v>
      </c>
      <c r="D11" s="26" t="s">
        <v>12</v>
      </c>
      <c r="E11" s="27">
        <v>50</v>
      </c>
      <c r="F11" s="27">
        <v>1065</v>
      </c>
      <c r="G11" s="5">
        <f t="shared" si="1"/>
        <v>53250</v>
      </c>
      <c r="H11" s="6" t="s">
        <v>11</v>
      </c>
      <c r="I11" s="8" t="s">
        <v>10</v>
      </c>
    </row>
    <row r="12" spans="1:16" ht="51" x14ac:dyDescent="0.2">
      <c r="A12" s="7">
        <v>9</v>
      </c>
      <c r="B12" s="25" t="s">
        <v>85</v>
      </c>
      <c r="C12" s="25" t="s">
        <v>23</v>
      </c>
      <c r="D12" s="26" t="s">
        <v>12</v>
      </c>
      <c r="E12" s="27">
        <v>50</v>
      </c>
      <c r="F12" s="27">
        <v>1065</v>
      </c>
      <c r="G12" s="5">
        <f t="shared" si="1"/>
        <v>53250</v>
      </c>
      <c r="H12" s="6" t="s">
        <v>11</v>
      </c>
      <c r="I12" s="8" t="s">
        <v>10</v>
      </c>
    </row>
    <row r="13" spans="1:16" ht="375" x14ac:dyDescent="0.25">
      <c r="A13" s="7">
        <v>10</v>
      </c>
      <c r="B13" s="25" t="s">
        <v>108</v>
      </c>
      <c r="C13" s="38" t="s">
        <v>109</v>
      </c>
      <c r="D13" s="26" t="s">
        <v>12</v>
      </c>
      <c r="E13" s="27">
        <v>200</v>
      </c>
      <c r="F13" s="27">
        <v>800</v>
      </c>
      <c r="G13" s="5">
        <f t="shared" si="1"/>
        <v>160000</v>
      </c>
      <c r="H13" s="6" t="s">
        <v>11</v>
      </c>
      <c r="I13" s="8" t="s">
        <v>10</v>
      </c>
      <c r="P13"/>
    </row>
    <row r="14" spans="1:16" ht="120" x14ac:dyDescent="0.2">
      <c r="A14" s="7">
        <v>11</v>
      </c>
      <c r="B14" s="25" t="s">
        <v>86</v>
      </c>
      <c r="C14" s="25" t="s">
        <v>24</v>
      </c>
      <c r="D14" s="26" t="s">
        <v>14</v>
      </c>
      <c r="E14" s="27">
        <v>1</v>
      </c>
      <c r="F14" s="27">
        <v>32500</v>
      </c>
      <c r="G14" s="5">
        <f t="shared" si="1"/>
        <v>32500</v>
      </c>
      <c r="H14" s="6" t="s">
        <v>11</v>
      </c>
      <c r="I14" s="8" t="s">
        <v>10</v>
      </c>
    </row>
    <row r="15" spans="1:16" ht="51" x14ac:dyDescent="0.2">
      <c r="A15" s="7">
        <v>12</v>
      </c>
      <c r="B15" s="25" t="s">
        <v>87</v>
      </c>
      <c r="C15" s="25" t="s">
        <v>25</v>
      </c>
      <c r="D15" s="26" t="s">
        <v>12</v>
      </c>
      <c r="E15" s="27">
        <v>50</v>
      </c>
      <c r="F15" s="27">
        <v>869</v>
      </c>
      <c r="G15" s="5">
        <f t="shared" si="1"/>
        <v>43450</v>
      </c>
      <c r="H15" s="6" t="s">
        <v>11</v>
      </c>
      <c r="I15" s="8" t="s">
        <v>10</v>
      </c>
    </row>
    <row r="16" spans="1:16" ht="51" x14ac:dyDescent="0.2">
      <c r="A16" s="7">
        <v>13</v>
      </c>
      <c r="B16" s="25" t="s">
        <v>87</v>
      </c>
      <c r="C16" s="25" t="s">
        <v>26</v>
      </c>
      <c r="D16" s="26" t="s">
        <v>12</v>
      </c>
      <c r="E16" s="27">
        <v>50</v>
      </c>
      <c r="F16" s="27">
        <v>869</v>
      </c>
      <c r="G16" s="5">
        <f t="shared" si="1"/>
        <v>43450</v>
      </c>
      <c r="H16" s="6" t="s">
        <v>11</v>
      </c>
      <c r="I16" s="8" t="s">
        <v>10</v>
      </c>
    </row>
    <row r="17" spans="1:9" ht="51" x14ac:dyDescent="0.2">
      <c r="A17" s="7">
        <v>14</v>
      </c>
      <c r="B17" s="25" t="s">
        <v>87</v>
      </c>
      <c r="C17" s="25" t="s">
        <v>27</v>
      </c>
      <c r="D17" s="26" t="s">
        <v>12</v>
      </c>
      <c r="E17" s="27">
        <v>50</v>
      </c>
      <c r="F17" s="27">
        <v>967</v>
      </c>
      <c r="G17" s="5">
        <f t="shared" si="1"/>
        <v>48350</v>
      </c>
      <c r="H17" s="6" t="s">
        <v>11</v>
      </c>
      <c r="I17" s="8" t="s">
        <v>10</v>
      </c>
    </row>
    <row r="18" spans="1:9" ht="51" x14ac:dyDescent="0.2">
      <c r="A18" s="7">
        <v>15</v>
      </c>
      <c r="B18" s="25" t="s">
        <v>88</v>
      </c>
      <c r="C18" s="25" t="s">
        <v>28</v>
      </c>
      <c r="D18" s="26" t="s">
        <v>12</v>
      </c>
      <c r="E18" s="27">
        <v>100</v>
      </c>
      <c r="F18" s="27">
        <v>1390</v>
      </c>
      <c r="G18" s="5">
        <f t="shared" si="1"/>
        <v>139000</v>
      </c>
      <c r="H18" s="6" t="s">
        <v>11</v>
      </c>
      <c r="I18" s="8" t="s">
        <v>10</v>
      </c>
    </row>
    <row r="19" spans="1:9" ht="51" x14ac:dyDescent="0.2">
      <c r="A19" s="7">
        <v>16</v>
      </c>
      <c r="B19" s="25" t="s">
        <v>88</v>
      </c>
      <c r="C19" s="25" t="s">
        <v>29</v>
      </c>
      <c r="D19" s="26" t="s">
        <v>12</v>
      </c>
      <c r="E19" s="27">
        <v>100</v>
      </c>
      <c r="F19" s="27">
        <v>1390</v>
      </c>
      <c r="G19" s="5">
        <f t="shared" si="1"/>
        <v>139000</v>
      </c>
      <c r="H19" s="6" t="s">
        <v>11</v>
      </c>
      <c r="I19" s="8" t="s">
        <v>10</v>
      </c>
    </row>
    <row r="20" spans="1:9" ht="51" x14ac:dyDescent="0.2">
      <c r="A20" s="7">
        <v>17</v>
      </c>
      <c r="B20" s="25" t="s">
        <v>88</v>
      </c>
      <c r="C20" s="25" t="s">
        <v>30</v>
      </c>
      <c r="D20" s="26" t="s">
        <v>12</v>
      </c>
      <c r="E20" s="27">
        <v>50</v>
      </c>
      <c r="F20" s="27">
        <v>1390</v>
      </c>
      <c r="G20" s="5">
        <f t="shared" si="1"/>
        <v>69500</v>
      </c>
      <c r="H20" s="6" t="s">
        <v>11</v>
      </c>
      <c r="I20" s="8" t="s">
        <v>10</v>
      </c>
    </row>
    <row r="21" spans="1:9" ht="51" x14ac:dyDescent="0.2">
      <c r="A21" s="7">
        <v>18</v>
      </c>
      <c r="B21" s="25" t="s">
        <v>89</v>
      </c>
      <c r="C21" s="25" t="s">
        <v>31</v>
      </c>
      <c r="D21" s="26" t="s">
        <v>14</v>
      </c>
      <c r="E21" s="27">
        <v>60</v>
      </c>
      <c r="F21" s="27">
        <v>38000</v>
      </c>
      <c r="G21" s="5">
        <f t="shared" si="1"/>
        <v>2280000</v>
      </c>
      <c r="H21" s="6" t="s">
        <v>11</v>
      </c>
      <c r="I21" s="8" t="s">
        <v>10</v>
      </c>
    </row>
    <row r="22" spans="1:9" ht="51" x14ac:dyDescent="0.2">
      <c r="A22" s="7">
        <v>19</v>
      </c>
      <c r="B22" s="25" t="s">
        <v>89</v>
      </c>
      <c r="C22" s="28" t="s">
        <v>32</v>
      </c>
      <c r="D22" s="26" t="s">
        <v>14</v>
      </c>
      <c r="E22" s="27">
        <v>15</v>
      </c>
      <c r="F22" s="27">
        <v>48000</v>
      </c>
      <c r="G22" s="5">
        <f t="shared" si="1"/>
        <v>720000</v>
      </c>
      <c r="H22" s="6" t="s">
        <v>11</v>
      </c>
      <c r="I22" s="8" t="s">
        <v>10</v>
      </c>
    </row>
    <row r="23" spans="1:9" ht="51" x14ac:dyDescent="0.2">
      <c r="A23" s="7">
        <v>20</v>
      </c>
      <c r="B23" s="28" t="s">
        <v>90</v>
      </c>
      <c r="C23" s="28" t="s">
        <v>33</v>
      </c>
      <c r="D23" s="26" t="s">
        <v>12</v>
      </c>
      <c r="E23" s="27">
        <v>45000</v>
      </c>
      <c r="F23" s="26">
        <v>26.08</v>
      </c>
      <c r="G23" s="5">
        <f t="shared" si="1"/>
        <v>1173600</v>
      </c>
      <c r="H23" s="6" t="s">
        <v>11</v>
      </c>
      <c r="I23" s="8" t="s">
        <v>10</v>
      </c>
    </row>
    <row r="24" spans="1:9" ht="51" x14ac:dyDescent="0.2">
      <c r="A24" s="7">
        <v>21</v>
      </c>
      <c r="B24" s="28" t="s">
        <v>90</v>
      </c>
      <c r="C24" s="28" t="s">
        <v>34</v>
      </c>
      <c r="D24" s="26" t="s">
        <v>12</v>
      </c>
      <c r="E24" s="27">
        <v>6000</v>
      </c>
      <c r="F24" s="26">
        <v>31.06</v>
      </c>
      <c r="G24" s="5">
        <f t="shared" si="1"/>
        <v>186360</v>
      </c>
      <c r="H24" s="6" t="s">
        <v>11</v>
      </c>
      <c r="I24" s="8" t="s">
        <v>10</v>
      </c>
    </row>
    <row r="25" spans="1:9" ht="51" x14ac:dyDescent="0.2">
      <c r="A25" s="7">
        <v>22</v>
      </c>
      <c r="B25" s="28" t="s">
        <v>90</v>
      </c>
      <c r="C25" s="28" t="s">
        <v>35</v>
      </c>
      <c r="D25" s="26" t="s">
        <v>12</v>
      </c>
      <c r="E25" s="27">
        <v>50000</v>
      </c>
      <c r="F25" s="26">
        <v>15.64</v>
      </c>
      <c r="G25" s="5">
        <f t="shared" si="1"/>
        <v>782000</v>
      </c>
      <c r="H25" s="6" t="s">
        <v>11</v>
      </c>
      <c r="I25" s="8" t="s">
        <v>10</v>
      </c>
    </row>
    <row r="26" spans="1:9" ht="51" x14ac:dyDescent="0.2">
      <c r="A26" s="7">
        <v>23</v>
      </c>
      <c r="B26" s="28" t="s">
        <v>90</v>
      </c>
      <c r="C26" s="28" t="s">
        <v>36</v>
      </c>
      <c r="D26" s="26" t="s">
        <v>12</v>
      </c>
      <c r="E26" s="27">
        <v>18000</v>
      </c>
      <c r="F26" s="26">
        <v>15.63</v>
      </c>
      <c r="G26" s="5">
        <f t="shared" si="1"/>
        <v>281340</v>
      </c>
      <c r="H26" s="6" t="s">
        <v>11</v>
      </c>
      <c r="I26" s="8" t="s">
        <v>10</v>
      </c>
    </row>
    <row r="27" spans="1:9" ht="51" x14ac:dyDescent="0.2">
      <c r="A27" s="7">
        <v>24</v>
      </c>
      <c r="B27" s="28" t="s">
        <v>90</v>
      </c>
      <c r="C27" s="28" t="s">
        <v>37</v>
      </c>
      <c r="D27" s="26" t="s">
        <v>12</v>
      </c>
      <c r="E27" s="27">
        <v>150</v>
      </c>
      <c r="F27" s="27">
        <v>600</v>
      </c>
      <c r="G27" s="5">
        <f t="shared" si="1"/>
        <v>90000</v>
      </c>
      <c r="H27" s="6" t="s">
        <v>11</v>
      </c>
      <c r="I27" s="8" t="s">
        <v>10</v>
      </c>
    </row>
    <row r="28" spans="1:9" ht="51" x14ac:dyDescent="0.2">
      <c r="A28" s="7">
        <v>25</v>
      </c>
      <c r="B28" s="28" t="s">
        <v>91</v>
      </c>
      <c r="C28" s="28" t="s">
        <v>38</v>
      </c>
      <c r="D28" s="26" t="s">
        <v>12</v>
      </c>
      <c r="E28" s="27">
        <v>200</v>
      </c>
      <c r="F28" s="27">
        <v>2700</v>
      </c>
      <c r="G28" s="5">
        <f t="shared" si="1"/>
        <v>540000</v>
      </c>
      <c r="H28" s="6" t="s">
        <v>11</v>
      </c>
      <c r="I28" s="8" t="s">
        <v>10</v>
      </c>
    </row>
    <row r="29" spans="1:9" ht="51" x14ac:dyDescent="0.2">
      <c r="A29" s="7">
        <v>26</v>
      </c>
      <c r="B29" s="28" t="s">
        <v>92</v>
      </c>
      <c r="C29" s="28" t="s">
        <v>39</v>
      </c>
      <c r="D29" s="26" t="s">
        <v>12</v>
      </c>
      <c r="E29" s="27">
        <v>3000</v>
      </c>
      <c r="F29" s="27">
        <v>42</v>
      </c>
      <c r="G29" s="5">
        <f t="shared" si="1"/>
        <v>126000</v>
      </c>
      <c r="H29" s="6" t="s">
        <v>11</v>
      </c>
      <c r="I29" s="8" t="s">
        <v>10</v>
      </c>
    </row>
    <row r="30" spans="1:9" ht="51" x14ac:dyDescent="0.2">
      <c r="A30" s="7">
        <v>27</v>
      </c>
      <c r="B30" s="28" t="s">
        <v>93</v>
      </c>
      <c r="C30" s="28" t="s">
        <v>94</v>
      </c>
      <c r="D30" s="28" t="s">
        <v>14</v>
      </c>
      <c r="E30" s="29">
        <v>2</v>
      </c>
      <c r="F30" s="29">
        <v>115000</v>
      </c>
      <c r="G30" s="5">
        <f t="shared" si="1"/>
        <v>230000</v>
      </c>
      <c r="H30" s="6" t="s">
        <v>11</v>
      </c>
      <c r="I30" s="8" t="s">
        <v>10</v>
      </c>
    </row>
    <row r="31" spans="1:9" ht="51" x14ac:dyDescent="0.2">
      <c r="A31" s="7">
        <v>28</v>
      </c>
      <c r="B31" s="28" t="s">
        <v>107</v>
      </c>
      <c r="C31" s="28" t="s">
        <v>40</v>
      </c>
      <c r="D31" s="26" t="s">
        <v>41</v>
      </c>
      <c r="E31" s="27">
        <v>100</v>
      </c>
      <c r="F31" s="27">
        <v>550</v>
      </c>
      <c r="G31" s="5">
        <f t="shared" si="1"/>
        <v>55000</v>
      </c>
      <c r="H31" s="6" t="s">
        <v>11</v>
      </c>
      <c r="I31" s="8" t="s">
        <v>10</v>
      </c>
    </row>
    <row r="32" spans="1:9" ht="51" x14ac:dyDescent="0.2">
      <c r="A32" s="7">
        <v>29</v>
      </c>
      <c r="B32" s="28" t="s">
        <v>107</v>
      </c>
      <c r="C32" s="28" t="s">
        <v>42</v>
      </c>
      <c r="D32" s="26" t="s">
        <v>41</v>
      </c>
      <c r="E32" s="27">
        <v>100</v>
      </c>
      <c r="F32" s="27">
        <v>650</v>
      </c>
      <c r="G32" s="5">
        <f t="shared" si="1"/>
        <v>65000</v>
      </c>
      <c r="H32" s="6" t="s">
        <v>11</v>
      </c>
      <c r="I32" s="8" t="s">
        <v>10</v>
      </c>
    </row>
    <row r="33" spans="1:9" ht="51" x14ac:dyDescent="0.2">
      <c r="A33" s="7">
        <v>30</v>
      </c>
      <c r="B33" s="28" t="s">
        <v>107</v>
      </c>
      <c r="C33" s="28" t="s">
        <v>43</v>
      </c>
      <c r="D33" s="26" t="s">
        <v>41</v>
      </c>
      <c r="E33" s="27">
        <v>100</v>
      </c>
      <c r="F33" s="27">
        <v>750</v>
      </c>
      <c r="G33" s="5">
        <f t="shared" si="1"/>
        <v>75000</v>
      </c>
      <c r="H33" s="6" t="s">
        <v>11</v>
      </c>
      <c r="I33" s="8" t="s">
        <v>10</v>
      </c>
    </row>
    <row r="34" spans="1:9" ht="51" x14ac:dyDescent="0.2">
      <c r="A34" s="7">
        <v>31</v>
      </c>
      <c r="B34" s="28" t="s">
        <v>107</v>
      </c>
      <c r="C34" s="28" t="s">
        <v>44</v>
      </c>
      <c r="D34" s="26" t="s">
        <v>41</v>
      </c>
      <c r="E34" s="27">
        <v>25</v>
      </c>
      <c r="F34" s="27">
        <v>1000</v>
      </c>
      <c r="G34" s="5">
        <f t="shared" si="1"/>
        <v>25000</v>
      </c>
      <c r="H34" s="6" t="s">
        <v>11</v>
      </c>
      <c r="I34" s="8" t="s">
        <v>10</v>
      </c>
    </row>
    <row r="35" spans="1:9" ht="51" x14ac:dyDescent="0.2">
      <c r="A35" s="7">
        <v>32</v>
      </c>
      <c r="B35" s="28" t="s">
        <v>95</v>
      </c>
      <c r="C35" s="28" t="s">
        <v>45</v>
      </c>
      <c r="D35" s="26" t="s">
        <v>14</v>
      </c>
      <c r="E35" s="27">
        <v>50</v>
      </c>
      <c r="F35" s="27">
        <v>3500</v>
      </c>
      <c r="G35" s="5">
        <f t="shared" si="1"/>
        <v>175000</v>
      </c>
      <c r="H35" s="6" t="s">
        <v>11</v>
      </c>
      <c r="I35" s="8" t="s">
        <v>10</v>
      </c>
    </row>
    <row r="36" spans="1:9" ht="51" x14ac:dyDescent="0.2">
      <c r="A36" s="7">
        <v>33</v>
      </c>
      <c r="B36" s="28" t="s">
        <v>96</v>
      </c>
      <c r="C36" s="28" t="s">
        <v>46</v>
      </c>
      <c r="D36" s="26" t="s">
        <v>12</v>
      </c>
      <c r="E36" s="27">
        <v>40</v>
      </c>
      <c r="F36" s="27">
        <v>1500</v>
      </c>
      <c r="G36" s="5">
        <f t="shared" si="1"/>
        <v>60000</v>
      </c>
      <c r="H36" s="6" t="s">
        <v>11</v>
      </c>
      <c r="I36" s="8" t="s">
        <v>10</v>
      </c>
    </row>
    <row r="37" spans="1:9" ht="51" x14ac:dyDescent="0.2">
      <c r="A37" s="7">
        <v>34</v>
      </c>
      <c r="B37" s="28" t="s">
        <v>97</v>
      </c>
      <c r="C37" s="28" t="s">
        <v>47</v>
      </c>
      <c r="D37" s="26" t="s">
        <v>12</v>
      </c>
      <c r="E37" s="27">
        <v>240</v>
      </c>
      <c r="F37" s="27">
        <v>1500</v>
      </c>
      <c r="G37" s="5">
        <f t="shared" si="1"/>
        <v>360000</v>
      </c>
      <c r="H37" s="6" t="s">
        <v>11</v>
      </c>
      <c r="I37" s="8" t="s">
        <v>10</v>
      </c>
    </row>
    <row r="38" spans="1:9" ht="51" x14ac:dyDescent="0.2">
      <c r="A38" s="7">
        <v>35</v>
      </c>
      <c r="B38" s="28" t="s">
        <v>98</v>
      </c>
      <c r="C38" s="28" t="s">
        <v>48</v>
      </c>
      <c r="D38" s="26" t="s">
        <v>12</v>
      </c>
      <c r="E38" s="27">
        <v>3000</v>
      </c>
      <c r="F38" s="27">
        <v>150</v>
      </c>
      <c r="G38" s="5">
        <f t="shared" si="1"/>
        <v>450000</v>
      </c>
      <c r="H38" s="6" t="s">
        <v>11</v>
      </c>
      <c r="I38" s="8" t="s">
        <v>10</v>
      </c>
    </row>
    <row r="39" spans="1:9" ht="51" x14ac:dyDescent="0.2">
      <c r="A39" s="7">
        <v>36</v>
      </c>
      <c r="B39" s="28" t="s">
        <v>99</v>
      </c>
      <c r="C39" s="28" t="s">
        <v>49</v>
      </c>
      <c r="D39" s="26" t="s">
        <v>12</v>
      </c>
      <c r="E39" s="27">
        <v>4500</v>
      </c>
      <c r="F39" s="27">
        <v>80</v>
      </c>
      <c r="G39" s="5">
        <f t="shared" si="1"/>
        <v>360000</v>
      </c>
      <c r="H39" s="6" t="s">
        <v>11</v>
      </c>
      <c r="I39" s="8" t="s">
        <v>10</v>
      </c>
    </row>
    <row r="40" spans="1:9" ht="51" x14ac:dyDescent="0.2">
      <c r="A40" s="7">
        <v>37</v>
      </c>
      <c r="B40" s="28" t="s">
        <v>100</v>
      </c>
      <c r="C40" s="28" t="s">
        <v>50</v>
      </c>
      <c r="D40" s="26" t="s">
        <v>12</v>
      </c>
      <c r="E40" s="27">
        <v>1600</v>
      </c>
      <c r="F40" s="27">
        <v>2000</v>
      </c>
      <c r="G40" s="5">
        <f t="shared" si="1"/>
        <v>3200000</v>
      </c>
      <c r="H40" s="6" t="s">
        <v>11</v>
      </c>
      <c r="I40" s="8" t="s">
        <v>10</v>
      </c>
    </row>
    <row r="41" spans="1:9" ht="51" x14ac:dyDescent="0.2">
      <c r="A41" s="7">
        <v>38</v>
      </c>
      <c r="B41" s="28" t="s">
        <v>100</v>
      </c>
      <c r="C41" s="28" t="s">
        <v>51</v>
      </c>
      <c r="D41" s="26" t="s">
        <v>14</v>
      </c>
      <c r="E41" s="27">
        <v>3000</v>
      </c>
      <c r="F41" s="27">
        <v>80</v>
      </c>
      <c r="G41" s="5">
        <f t="shared" si="1"/>
        <v>240000</v>
      </c>
      <c r="H41" s="6" t="s">
        <v>11</v>
      </c>
      <c r="I41" s="8" t="s">
        <v>10</v>
      </c>
    </row>
    <row r="42" spans="1:9" ht="51" x14ac:dyDescent="0.2">
      <c r="A42" s="7">
        <v>39</v>
      </c>
      <c r="B42" s="28" t="s">
        <v>101</v>
      </c>
      <c r="C42" s="28" t="s">
        <v>52</v>
      </c>
      <c r="D42" s="26" t="s">
        <v>12</v>
      </c>
      <c r="E42" s="27">
        <v>10</v>
      </c>
      <c r="F42" s="27">
        <v>5500</v>
      </c>
      <c r="G42" s="5">
        <f t="shared" si="1"/>
        <v>55000</v>
      </c>
      <c r="H42" s="6" t="s">
        <v>11</v>
      </c>
      <c r="I42" s="8" t="s">
        <v>10</v>
      </c>
    </row>
    <row r="43" spans="1:9" ht="51" x14ac:dyDescent="0.2">
      <c r="A43" s="7">
        <v>40</v>
      </c>
      <c r="B43" s="28" t="s">
        <v>102</v>
      </c>
      <c r="C43" s="28" t="s">
        <v>103</v>
      </c>
      <c r="D43" s="26" t="s">
        <v>12</v>
      </c>
      <c r="E43" s="27">
        <v>3000</v>
      </c>
      <c r="F43" s="27">
        <v>500</v>
      </c>
      <c r="G43" s="5">
        <f t="shared" si="1"/>
        <v>1500000</v>
      </c>
      <c r="H43" s="6" t="s">
        <v>11</v>
      </c>
      <c r="I43" s="8" t="s">
        <v>10</v>
      </c>
    </row>
    <row r="44" spans="1:9" ht="51" x14ac:dyDescent="0.2">
      <c r="A44" s="7">
        <v>41</v>
      </c>
      <c r="B44" s="30" t="s">
        <v>77</v>
      </c>
      <c r="C44" s="30" t="s">
        <v>53</v>
      </c>
      <c r="D44" s="31" t="s">
        <v>54</v>
      </c>
      <c r="E44" s="32">
        <v>15</v>
      </c>
      <c r="F44" s="32">
        <v>6500</v>
      </c>
      <c r="G44" s="5">
        <f t="shared" si="1"/>
        <v>97500</v>
      </c>
      <c r="H44" s="6" t="s">
        <v>11</v>
      </c>
      <c r="I44" s="8" t="s">
        <v>10</v>
      </c>
    </row>
    <row r="45" spans="1:9" ht="51" x14ac:dyDescent="0.2">
      <c r="A45" s="7">
        <v>42</v>
      </c>
      <c r="B45" s="30" t="s">
        <v>77</v>
      </c>
      <c r="C45" s="30" t="s">
        <v>55</v>
      </c>
      <c r="D45" s="31" t="s">
        <v>54</v>
      </c>
      <c r="E45" s="32">
        <v>20</v>
      </c>
      <c r="F45" s="32">
        <v>7500</v>
      </c>
      <c r="G45" s="5">
        <f t="shared" si="1"/>
        <v>150000</v>
      </c>
      <c r="H45" s="6" t="s">
        <v>11</v>
      </c>
      <c r="I45" s="8" t="s">
        <v>10</v>
      </c>
    </row>
    <row r="46" spans="1:9" ht="51" x14ac:dyDescent="0.2">
      <c r="A46" s="7">
        <v>43</v>
      </c>
      <c r="B46" s="28" t="s">
        <v>104</v>
      </c>
      <c r="C46" s="28" t="s">
        <v>56</v>
      </c>
      <c r="D46" s="26" t="s">
        <v>57</v>
      </c>
      <c r="E46" s="27">
        <v>12</v>
      </c>
      <c r="F46" s="27">
        <v>26000</v>
      </c>
      <c r="G46" s="5">
        <f t="shared" si="1"/>
        <v>312000</v>
      </c>
      <c r="H46" s="6" t="s">
        <v>11</v>
      </c>
      <c r="I46" s="8" t="s">
        <v>10</v>
      </c>
    </row>
    <row r="47" spans="1:9" ht="51" x14ac:dyDescent="0.2">
      <c r="A47" s="7">
        <v>44</v>
      </c>
      <c r="B47" s="30" t="s">
        <v>58</v>
      </c>
      <c r="C47" s="30" t="s">
        <v>58</v>
      </c>
      <c r="D47" s="31" t="s">
        <v>12</v>
      </c>
      <c r="E47" s="32">
        <v>100</v>
      </c>
      <c r="F47" s="15">
        <v>250</v>
      </c>
      <c r="G47" s="5">
        <f t="shared" si="1"/>
        <v>25000</v>
      </c>
      <c r="H47" s="6" t="s">
        <v>11</v>
      </c>
      <c r="I47" s="8" t="s">
        <v>10</v>
      </c>
    </row>
    <row r="48" spans="1:9" ht="51" x14ac:dyDescent="0.2">
      <c r="A48" s="7">
        <v>45</v>
      </c>
      <c r="B48" s="33" t="s">
        <v>81</v>
      </c>
      <c r="C48" s="33" t="s">
        <v>59</v>
      </c>
      <c r="D48" s="31" t="s">
        <v>60</v>
      </c>
      <c r="E48" s="32">
        <v>100</v>
      </c>
      <c r="F48" s="15">
        <v>1500</v>
      </c>
      <c r="G48" s="5">
        <f t="shared" si="1"/>
        <v>150000</v>
      </c>
      <c r="H48" s="6" t="s">
        <v>11</v>
      </c>
      <c r="I48" s="8" t="s">
        <v>10</v>
      </c>
    </row>
    <row r="49" spans="1:9" ht="51" x14ac:dyDescent="0.2">
      <c r="A49" s="7">
        <v>46</v>
      </c>
      <c r="B49" s="33" t="s">
        <v>81</v>
      </c>
      <c r="C49" s="33" t="s">
        <v>61</v>
      </c>
      <c r="D49" s="31" t="s">
        <v>60</v>
      </c>
      <c r="E49" s="32">
        <v>60</v>
      </c>
      <c r="F49" s="15">
        <v>2000</v>
      </c>
      <c r="G49" s="5">
        <f t="shared" si="1"/>
        <v>120000</v>
      </c>
      <c r="H49" s="6" t="s">
        <v>11</v>
      </c>
      <c r="I49" s="8" t="s">
        <v>10</v>
      </c>
    </row>
    <row r="50" spans="1:9" ht="51" x14ac:dyDescent="0.2">
      <c r="A50" s="7">
        <v>47</v>
      </c>
      <c r="B50" s="28" t="s">
        <v>105</v>
      </c>
      <c r="C50" s="28" t="s">
        <v>62</v>
      </c>
      <c r="D50" s="26" t="s">
        <v>14</v>
      </c>
      <c r="E50" s="27">
        <v>10</v>
      </c>
      <c r="F50" s="27">
        <v>18000</v>
      </c>
      <c r="G50" s="5">
        <f t="shared" si="1"/>
        <v>180000</v>
      </c>
      <c r="H50" s="6" t="s">
        <v>11</v>
      </c>
      <c r="I50" s="8" t="s">
        <v>10</v>
      </c>
    </row>
    <row r="51" spans="1:9" ht="51" x14ac:dyDescent="0.2">
      <c r="A51" s="7">
        <v>48</v>
      </c>
      <c r="B51" s="30" t="s">
        <v>80</v>
      </c>
      <c r="C51" s="30" t="s">
        <v>63</v>
      </c>
      <c r="D51" s="31" t="s">
        <v>14</v>
      </c>
      <c r="E51" s="32">
        <v>36</v>
      </c>
      <c r="F51" s="32">
        <v>15000</v>
      </c>
      <c r="G51" s="5">
        <f t="shared" si="1"/>
        <v>540000</v>
      </c>
      <c r="H51" s="6" t="s">
        <v>11</v>
      </c>
      <c r="I51" s="8" t="s">
        <v>10</v>
      </c>
    </row>
    <row r="52" spans="1:9" ht="51" x14ac:dyDescent="0.2">
      <c r="A52" s="7">
        <v>49</v>
      </c>
      <c r="B52" s="28" t="s">
        <v>106</v>
      </c>
      <c r="C52" s="28" t="s">
        <v>64</v>
      </c>
      <c r="D52" s="26" t="s">
        <v>12</v>
      </c>
      <c r="E52" s="27">
        <v>100</v>
      </c>
      <c r="F52" s="27">
        <v>250</v>
      </c>
      <c r="G52" s="5">
        <f t="shared" si="1"/>
        <v>25000</v>
      </c>
      <c r="H52" s="6" t="s">
        <v>11</v>
      </c>
      <c r="I52" s="8" t="s">
        <v>10</v>
      </c>
    </row>
    <row r="53" spans="1:9" ht="51" x14ac:dyDescent="0.2">
      <c r="A53" s="7">
        <v>50</v>
      </c>
      <c r="B53" s="13" t="s">
        <v>78</v>
      </c>
      <c r="C53" s="13" t="s">
        <v>65</v>
      </c>
      <c r="D53" s="14" t="s">
        <v>54</v>
      </c>
      <c r="E53" s="15">
        <v>350</v>
      </c>
      <c r="F53" s="15">
        <v>980</v>
      </c>
      <c r="G53" s="5">
        <f t="shared" si="1"/>
        <v>343000</v>
      </c>
      <c r="H53" s="6" t="s">
        <v>11</v>
      </c>
      <c r="I53" s="8" t="s">
        <v>10</v>
      </c>
    </row>
    <row r="54" spans="1:9" ht="51" x14ac:dyDescent="0.2">
      <c r="A54" s="7">
        <v>51</v>
      </c>
      <c r="B54" s="28" t="s">
        <v>79</v>
      </c>
      <c r="C54" s="28" t="s">
        <v>66</v>
      </c>
      <c r="D54" s="28" t="s">
        <v>67</v>
      </c>
      <c r="E54" s="29">
        <v>20</v>
      </c>
      <c r="F54" s="29">
        <v>880</v>
      </c>
      <c r="G54" s="5">
        <f t="shared" si="1"/>
        <v>17600</v>
      </c>
      <c r="H54" s="6" t="s">
        <v>11</v>
      </c>
      <c r="I54" s="8" t="s">
        <v>10</v>
      </c>
    </row>
    <row r="55" spans="1:9" ht="51" x14ac:dyDescent="0.2">
      <c r="A55" s="7">
        <v>52</v>
      </c>
      <c r="B55" s="28" t="s">
        <v>76</v>
      </c>
      <c r="C55" s="28" t="s">
        <v>68</v>
      </c>
      <c r="D55" s="28" t="s">
        <v>54</v>
      </c>
      <c r="E55" s="29">
        <v>36</v>
      </c>
      <c r="F55" s="29">
        <v>650</v>
      </c>
      <c r="G55" s="5">
        <f t="shared" si="1"/>
        <v>23400</v>
      </c>
      <c r="H55" s="6" t="s">
        <v>11</v>
      </c>
      <c r="I55" s="8" t="s">
        <v>10</v>
      </c>
    </row>
    <row r="56" spans="1:9" ht="51" x14ac:dyDescent="0.2">
      <c r="A56" s="7">
        <v>53</v>
      </c>
      <c r="B56" s="28" t="s">
        <v>75</v>
      </c>
      <c r="C56" s="28" t="s">
        <v>69</v>
      </c>
      <c r="D56" s="28" t="s">
        <v>54</v>
      </c>
      <c r="E56" s="29">
        <v>60</v>
      </c>
      <c r="F56" s="29">
        <v>650</v>
      </c>
      <c r="G56" s="5">
        <f t="shared" si="1"/>
        <v>39000</v>
      </c>
      <c r="H56" s="6" t="s">
        <v>11</v>
      </c>
      <c r="I56" s="8" t="s">
        <v>10</v>
      </c>
    </row>
    <row r="57" spans="1:9" ht="51" x14ac:dyDescent="0.2">
      <c r="A57" s="7">
        <v>54</v>
      </c>
      <c r="B57" s="34" t="s">
        <v>74</v>
      </c>
      <c r="C57" s="34" t="s">
        <v>70</v>
      </c>
      <c r="D57" s="31" t="s">
        <v>54</v>
      </c>
      <c r="E57" s="32">
        <v>10</v>
      </c>
      <c r="F57" s="15">
        <v>1050</v>
      </c>
      <c r="G57" s="5">
        <f t="shared" si="1"/>
        <v>10500</v>
      </c>
      <c r="H57" s="6" t="s">
        <v>11</v>
      </c>
      <c r="I57" s="8" t="s">
        <v>10</v>
      </c>
    </row>
    <row r="58" spans="1:9" ht="51" x14ac:dyDescent="0.2">
      <c r="A58" s="7">
        <v>55</v>
      </c>
      <c r="B58" s="34" t="s">
        <v>74</v>
      </c>
      <c r="C58" s="34" t="s">
        <v>71</v>
      </c>
      <c r="D58" s="31" t="s">
        <v>54</v>
      </c>
      <c r="E58" s="32">
        <v>10</v>
      </c>
      <c r="F58" s="15">
        <v>1050</v>
      </c>
      <c r="G58" s="5">
        <f t="shared" si="1"/>
        <v>10500</v>
      </c>
      <c r="H58" s="6" t="s">
        <v>11</v>
      </c>
      <c r="I58" s="8" t="s">
        <v>10</v>
      </c>
    </row>
    <row r="59" spans="1:9" ht="51" x14ac:dyDescent="0.2">
      <c r="A59" s="7">
        <v>56</v>
      </c>
      <c r="B59" s="34" t="s">
        <v>74</v>
      </c>
      <c r="C59" s="14" t="s">
        <v>72</v>
      </c>
      <c r="D59" s="31" t="s">
        <v>54</v>
      </c>
      <c r="E59" s="32">
        <v>10</v>
      </c>
      <c r="F59" s="15">
        <v>2380</v>
      </c>
      <c r="G59" s="5">
        <f t="shared" si="1"/>
        <v>23800</v>
      </c>
      <c r="H59" s="6" t="s">
        <v>11</v>
      </c>
      <c r="I59" s="8" t="s">
        <v>10</v>
      </c>
    </row>
    <row r="60" spans="1:9" ht="51.75" thickBot="1" x14ac:dyDescent="0.25">
      <c r="A60" s="9">
        <v>57</v>
      </c>
      <c r="B60" s="37" t="s">
        <v>74</v>
      </c>
      <c r="C60" s="23" t="s">
        <v>73</v>
      </c>
      <c r="D60" s="35" t="s">
        <v>54</v>
      </c>
      <c r="E60" s="36">
        <v>3</v>
      </c>
      <c r="F60" s="22">
        <v>1610</v>
      </c>
      <c r="G60" s="10">
        <f t="shared" si="1"/>
        <v>4830</v>
      </c>
      <c r="H60" s="11" t="s">
        <v>11</v>
      </c>
      <c r="I60" s="12" t="s">
        <v>10</v>
      </c>
    </row>
    <row r="61" spans="1:9" x14ac:dyDescent="0.2">
      <c r="G61" s="4">
        <f>SUM(G4:G60)</f>
        <v>16428130</v>
      </c>
    </row>
  </sheetData>
  <mergeCells count="1">
    <mergeCell ref="B1:H1"/>
  </mergeCells>
  <pageMargins left="0.31496062992125984" right="0.31496062992125984" top="0.55118110236220474" bottom="0.55118110236220474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2022-04-26T09:42:37Z</cp:lastPrinted>
  <dcterms:created xsi:type="dcterms:W3CDTF">2017-02-02T08:36:53Z</dcterms:created>
  <dcterms:modified xsi:type="dcterms:W3CDTF">2023-01-23T04:53:57Z</dcterms:modified>
</cp:coreProperties>
</file>