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27"/>
  <c r="G28"/>
  <c r="G10" l="1"/>
  <c r="G11"/>
  <c r="G12"/>
  <c r="G13"/>
  <c r="G14"/>
  <c r="G15"/>
  <c r="G16"/>
  <c r="G17"/>
  <c r="G19"/>
  <c r="G20"/>
  <c r="G21"/>
  <c r="G22"/>
  <c r="G23"/>
  <c r="G24"/>
  <c r="G25"/>
  <c r="G26"/>
  <c r="G5"/>
  <c r="G6"/>
  <c r="G7"/>
  <c r="G8"/>
  <c r="G9"/>
  <c r="G18"/>
  <c r="G4" l="1"/>
  <c r="G64" s="1"/>
</calcChain>
</file>

<file path=xl/sharedStrings.xml><?xml version="1.0" encoding="utf-8"?>
<sst xmlns="http://schemas.openxmlformats.org/spreadsheetml/2006/main" count="310" uniqueCount="118">
  <si>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</si>
  <si>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</si>
  <si>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</si>
  <si>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</si>
  <si>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</si>
  <si>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</si>
  <si>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</si>
  <si>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</si>
  <si>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</si>
  <si>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</si>
  <si>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</si>
  <si>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</si>
  <si>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</si>
  <si>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>уп</t>
  </si>
  <si>
    <t>фл</t>
  </si>
  <si>
    <t>Щипцы биопсийные Pentax(одноразовые) с овальными браншами: длина 2300мм, диаметр 2,4 мм для канала 2,8мм однократного применения №100</t>
  </si>
  <si>
    <t>Шприц одн тип Жане 150мл с наконечником для катетерной насадки</t>
  </si>
  <si>
    <t xml:space="preserve">Фильтр КСКФ 3 к биксам </t>
  </si>
  <si>
    <t>компл</t>
  </si>
  <si>
    <t>Фильтр КСКФ 6 к биксам</t>
  </si>
  <si>
    <t>Фильтр КСКФ 9 к биксам</t>
  </si>
  <si>
    <t>Фильтр КСКФ 12,18 к биксам</t>
  </si>
  <si>
    <t>Салфетки марлевые медицинские стерильные 16х14см</t>
  </si>
  <si>
    <t xml:space="preserve">Пинцет полимерный одноразовый стерильный 250 мм </t>
  </si>
  <si>
    <t>Пробирка полипропиленовая тип Фалькон  50мл с крышкой в инд упак</t>
  </si>
  <si>
    <t>Лавсан плетеный USP 0, метрич. 3,5 L -75 см  с иглой HR-30</t>
  </si>
  <si>
    <t>Лавсан плетеный USP 1, метрич.4 L -75 см  с иглой HR-30</t>
  </si>
  <si>
    <t>Лавсан плетёный USP 2, метрич.5 L -75 см  с иглой HR-40</t>
  </si>
  <si>
    <t>Кетгут простой USP 3/0 метрич 3-75см  игла 25мм</t>
  </si>
  <si>
    <t>Капрон USP 0, метрич. 3,5 L -75 см  с иглой HR-25</t>
  </si>
  <si>
    <t>Капрон USP 0, метрич. 3,5 L -75 см  с иглой HR-30</t>
  </si>
  <si>
    <t>Капрон USP 1, метрич. 4 L -75 см  с иглой HR-30</t>
  </si>
  <si>
    <t>Капрон USP 2/0, метрич. 3 L -75 см  с иглой HR-25</t>
  </si>
  <si>
    <t>Капрон USP 2, метрич.5 L -75 см  с иглой HR-35</t>
  </si>
  <si>
    <t>Капрон USP 3-4, метрич.6 L -75 см  с иглой HR-35</t>
  </si>
  <si>
    <t>Устройство для вливания в малые вены Biostyject стер однократного применения с иглой бабочкой рр 24G (0,55х19мм)</t>
  </si>
  <si>
    <t>Жут кровооставливающий венозный автоматический</t>
  </si>
  <si>
    <t>Урапидил 5мг/мл 5мл</t>
  </si>
  <si>
    <t>амп</t>
  </si>
  <si>
    <t xml:space="preserve">Раствор Люголя </t>
  </si>
  <si>
    <t>Раствор Люголя водного 2% 50,0</t>
  </si>
  <si>
    <t xml:space="preserve">Щипцы биопсийные </t>
  </si>
  <si>
    <t xml:space="preserve">Шприц </t>
  </si>
  <si>
    <t xml:space="preserve">Фильтр </t>
  </si>
  <si>
    <t>Термометр</t>
  </si>
  <si>
    <t>Термометр ртутный поверенный, Сертификат средства измерения (Глава 4 пункт 18 подпункт 12 ПП РК № 375)</t>
  </si>
  <si>
    <t xml:space="preserve">Салфетки марлевые </t>
  </si>
  <si>
    <t>Пинцет</t>
  </si>
  <si>
    <t>Пробирка</t>
  </si>
  <si>
    <t>Урапидил</t>
  </si>
  <si>
    <t>Жут</t>
  </si>
  <si>
    <t xml:space="preserve">Устройство для вливания в малые вены </t>
  </si>
  <si>
    <t xml:space="preserve">Капрон </t>
  </si>
  <si>
    <t>Кетгут</t>
  </si>
  <si>
    <t>Лавсан</t>
  </si>
  <si>
    <t>Шприц</t>
  </si>
  <si>
    <t>Шприц инъкц однокр применения объем стерильный 20мл с игл 23Gх4</t>
  </si>
  <si>
    <t>Шприц инъкц однокр применения объем стерильный 5мл с игл 23Gх2</t>
  </si>
  <si>
    <t xml:space="preserve">Перекись </t>
  </si>
  <si>
    <t>Перекись водорода 3% 400,0</t>
  </si>
  <si>
    <t xml:space="preserve">Формалин </t>
  </si>
  <si>
    <t>Формалин 10%</t>
  </si>
  <si>
    <t>литр</t>
  </si>
  <si>
    <t>Уксусная кислота</t>
  </si>
  <si>
    <t xml:space="preserve">Раствор уксусная кислота 2% 200,0 </t>
  </si>
  <si>
    <t>Бинт нестерильный марлевый 5х10</t>
  </si>
  <si>
    <t>Бинт нестерильный марлевый 7х14</t>
  </si>
  <si>
    <t>Бумага для фетального монитора 216х30х16 вн(зеленая сетка)</t>
  </si>
  <si>
    <t>рул</t>
  </si>
  <si>
    <t>Марля медицинская отбеленная 90см</t>
  </si>
  <si>
    <t>м</t>
  </si>
  <si>
    <t>ЭКГ бумага 215х25х16</t>
  </si>
  <si>
    <t>Азур Эозин по Май-Грюнвальду</t>
  </si>
  <si>
    <t>Азур Эозин по Романовскому с буфером 1л</t>
  </si>
  <si>
    <t>Антиген кардиолипиновый для реакции микропреципиций р-р д/диагнос целей амп 2мл№5 250опред</t>
  </si>
  <si>
    <t>Диагностические тест полосы PentaPHAN Laura</t>
  </si>
  <si>
    <t>Диахим набор для клинического анализа (метод като)</t>
  </si>
  <si>
    <t>набор</t>
  </si>
  <si>
    <t>Емкость для покраски мазков</t>
  </si>
  <si>
    <t xml:space="preserve">Карандаш по стеклу </t>
  </si>
  <si>
    <t>Набор реагентов "Рр брил криз синего окраски ретикулоцитов в крови"</t>
  </si>
  <si>
    <t>Наконечник 1000мкл №1000</t>
  </si>
  <si>
    <t>Наконечник 200мкл №1000</t>
  </si>
  <si>
    <t>Сульфосалициловая кислота</t>
  </si>
  <si>
    <t>кг</t>
  </si>
  <si>
    <t>Пергамент в листах 42х70</t>
  </si>
  <si>
    <t>Пинцет анатомический 200мм общего назначения</t>
  </si>
  <si>
    <t>Пипетка мерная на 2мл полный слив</t>
  </si>
  <si>
    <t>Пипетка мерная на 5мл полный слив</t>
  </si>
  <si>
    <t>Пипетка мерная на 10мл полный слив</t>
  </si>
  <si>
    <t>Пипетка к СОЭ метру №100</t>
  </si>
  <si>
    <t>Стекло покровное 18х18 №100</t>
  </si>
  <si>
    <t>Стекло покровное 24х24 №100</t>
  </si>
  <si>
    <t xml:space="preserve">Стекло покровное к камере горяева (2х сетчатое) №100 </t>
  </si>
  <si>
    <t>Масло имерсионное 100гр</t>
  </si>
  <si>
    <t>Тест полосы LabStrip U11Plus №150</t>
  </si>
  <si>
    <t>Цилиндр мерный стеклянный с носиком 25мл</t>
  </si>
  <si>
    <t>Цилиндр мерный стеклянный с носиком 50мл</t>
  </si>
  <si>
    <t>Азопирам РК Набор реактивов, предназначенных для контроля качества предстерилизационной очистки приборов медицинского назначения.</t>
  </si>
  <si>
    <t xml:space="preserve">Бинт </t>
  </si>
  <si>
    <t xml:space="preserve">Бумага </t>
  </si>
  <si>
    <t xml:space="preserve">Марля </t>
  </si>
  <si>
    <t xml:space="preserve">ЭКГ </t>
  </si>
  <si>
    <t xml:space="preserve">Азур </t>
  </si>
  <si>
    <t>Антигенн</t>
  </si>
  <si>
    <t>Тест полосы</t>
  </si>
  <si>
    <t>Диахим</t>
  </si>
  <si>
    <t>Азопирам</t>
  </si>
  <si>
    <t>Цилиндр мерный</t>
  </si>
  <si>
    <t xml:space="preserve">Тест полосы </t>
  </si>
  <si>
    <t xml:space="preserve">Масло имерсионное </t>
  </si>
  <si>
    <t>Стекло покровное</t>
  </si>
  <si>
    <t xml:space="preserve">Пипетка </t>
  </si>
  <si>
    <t xml:space="preserve">Пинцет </t>
  </si>
  <si>
    <t xml:space="preserve">Пергамент </t>
  </si>
  <si>
    <t>Наконечник</t>
  </si>
  <si>
    <t>Набор реагентов</t>
  </si>
  <si>
    <t xml:space="preserve">Емкость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</si>
</sst>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topLeftCell="A56" zoomScaleNormal="100" workbookViewId="0">
      <selection activeCell="C60" sqref="C60"/>
    </sheetView>
  </sheetViews>
  <sheetFormatPr defaultRowHeight="12.75"/>
  <cols>
    <col min="1" max="1" width="9.28515625" style="6" bestFit="1" customWidth="1"/>
    <col min="2" max="2" width="19.140625" style="6" customWidth="1"/>
    <col min="3" max="3" width="64.7109375" style="6" customWidth="1"/>
    <col min="4" max="5" width="7.28515625" style="6" customWidth="1"/>
    <col min="6" max="6" width="9.28515625" style="6" customWidth="1"/>
    <col min="7" max="7" width="12" style="6" bestFit="1" customWidth="1"/>
    <col min="8" max="8" width="21.7109375" style="6" customWidth="1"/>
    <col min="9" max="9" width="19.85546875" style="6" customWidth="1"/>
    <col min="10" max="16384" width="9.140625" style="6"/>
  </cols>
  <sheetData>
    <row r="1" spans="1:9">
      <c r="B1" s="43"/>
      <c r="C1" s="43"/>
      <c r="D1" s="43"/>
      <c r="E1" s="43"/>
      <c r="F1" s="43"/>
      <c r="G1" s="43"/>
      <c r="H1" s="43"/>
      <c r="I1" s="5" t="s">
        <v>8</v>
      </c>
    </row>
    <row r="2" spans="1:9" ht="13.5" thickBot="1"/>
    <row r="3" spans="1:9" ht="13.5" thickBot="1">
      <c r="A3" s="4" t="s">
        <v>0</v>
      </c>
      <c r="B3" s="4" t="s">
        <v>7</v>
      </c>
      <c r="C3" s="4" t="s">
        <v>10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ht="43.5" customHeight="1">
      <c r="A4" s="9">
        <v>1</v>
      </c>
      <c r="B4" s="19" t="s">
        <v>39</v>
      </c>
      <c r="C4" s="19" t="s">
        <v>40</v>
      </c>
      <c r="D4" s="26" t="s">
        <v>14</v>
      </c>
      <c r="E4" s="20">
        <v>15</v>
      </c>
      <c r="F4" s="20">
        <v>400</v>
      </c>
      <c r="G4" s="11">
        <f t="shared" ref="G4:G18" si="0">E4*F4</f>
        <v>6000</v>
      </c>
      <c r="H4" s="10" t="s">
        <v>9</v>
      </c>
      <c r="I4" s="12" t="s">
        <v>11</v>
      </c>
    </row>
    <row r="5" spans="1:9" ht="43.5" customHeight="1">
      <c r="A5" s="13">
        <v>2</v>
      </c>
      <c r="B5" s="15" t="s">
        <v>41</v>
      </c>
      <c r="C5" s="15" t="s">
        <v>15</v>
      </c>
      <c r="D5" s="21" t="s">
        <v>13</v>
      </c>
      <c r="E5" s="16">
        <v>1</v>
      </c>
      <c r="F5" s="16">
        <v>235000</v>
      </c>
      <c r="G5" s="1">
        <f t="shared" si="0"/>
        <v>235000</v>
      </c>
      <c r="H5" s="2" t="s">
        <v>9</v>
      </c>
      <c r="I5" s="3" t="s">
        <v>11</v>
      </c>
    </row>
    <row r="6" spans="1:9" ht="43.5" customHeight="1">
      <c r="A6" s="13">
        <v>3</v>
      </c>
      <c r="B6" s="15" t="s">
        <v>42</v>
      </c>
      <c r="C6" s="15" t="s">
        <v>16</v>
      </c>
      <c r="D6" s="22" t="s">
        <v>12</v>
      </c>
      <c r="E6" s="23">
        <v>100</v>
      </c>
      <c r="F6" s="23">
        <v>600</v>
      </c>
      <c r="G6" s="1">
        <f t="shared" si="0"/>
        <v>60000</v>
      </c>
      <c r="H6" s="2" t="s">
        <v>9</v>
      </c>
      <c r="I6" s="3" t="s">
        <v>11</v>
      </c>
    </row>
    <row r="7" spans="1:9" ht="43.5" customHeight="1">
      <c r="A7" s="13">
        <v>4</v>
      </c>
      <c r="B7" s="15" t="s">
        <v>43</v>
      </c>
      <c r="C7" s="15" t="s">
        <v>17</v>
      </c>
      <c r="D7" s="17" t="s">
        <v>18</v>
      </c>
      <c r="E7" s="18">
        <v>100</v>
      </c>
      <c r="F7" s="18">
        <v>550</v>
      </c>
      <c r="G7" s="1">
        <f t="shared" si="0"/>
        <v>55000</v>
      </c>
      <c r="H7" s="2" t="s">
        <v>9</v>
      </c>
      <c r="I7" s="3" t="s">
        <v>11</v>
      </c>
    </row>
    <row r="8" spans="1:9" ht="43.5" customHeight="1">
      <c r="A8" s="13">
        <v>5</v>
      </c>
      <c r="B8" s="15" t="s">
        <v>43</v>
      </c>
      <c r="C8" s="15" t="s">
        <v>19</v>
      </c>
      <c r="D8" s="17" t="s">
        <v>18</v>
      </c>
      <c r="E8" s="18">
        <v>100</v>
      </c>
      <c r="F8" s="18">
        <v>650</v>
      </c>
      <c r="G8" s="1">
        <f t="shared" si="0"/>
        <v>65000</v>
      </c>
      <c r="H8" s="2" t="s">
        <v>9</v>
      </c>
      <c r="I8" s="3" t="s">
        <v>11</v>
      </c>
    </row>
    <row r="9" spans="1:9" ht="43.5" customHeight="1">
      <c r="A9" s="13">
        <v>6</v>
      </c>
      <c r="B9" s="15" t="s">
        <v>43</v>
      </c>
      <c r="C9" s="15" t="s">
        <v>20</v>
      </c>
      <c r="D9" s="17" t="s">
        <v>18</v>
      </c>
      <c r="E9" s="18">
        <v>100</v>
      </c>
      <c r="F9" s="18">
        <v>750</v>
      </c>
      <c r="G9" s="1">
        <f t="shared" si="0"/>
        <v>75000</v>
      </c>
      <c r="H9" s="2" t="s">
        <v>9</v>
      </c>
      <c r="I9" s="3" t="s">
        <v>11</v>
      </c>
    </row>
    <row r="10" spans="1:9" ht="43.5" customHeight="1">
      <c r="A10" s="13">
        <v>7</v>
      </c>
      <c r="B10" s="15" t="s">
        <v>43</v>
      </c>
      <c r="C10" s="15" t="s">
        <v>21</v>
      </c>
      <c r="D10" s="17" t="s">
        <v>18</v>
      </c>
      <c r="E10" s="18">
        <v>50</v>
      </c>
      <c r="F10" s="18">
        <v>1000</v>
      </c>
      <c r="G10" s="1">
        <f t="shared" ref="G10:G17" si="1">E10*F10</f>
        <v>50000</v>
      </c>
      <c r="H10" s="2" t="s">
        <v>9</v>
      </c>
      <c r="I10" s="3" t="s">
        <v>11</v>
      </c>
    </row>
    <row r="11" spans="1:9" ht="43.5" customHeight="1">
      <c r="A11" s="13">
        <v>8</v>
      </c>
      <c r="B11" s="15" t="s">
        <v>44</v>
      </c>
      <c r="C11" s="15" t="s">
        <v>45</v>
      </c>
      <c r="D11" s="17" t="s">
        <v>12</v>
      </c>
      <c r="E11" s="18">
        <v>240</v>
      </c>
      <c r="F11" s="18">
        <v>850</v>
      </c>
      <c r="G11" s="1">
        <f t="shared" si="1"/>
        <v>204000</v>
      </c>
      <c r="H11" s="2" t="s">
        <v>9</v>
      </c>
      <c r="I11" s="3" t="s">
        <v>11</v>
      </c>
    </row>
    <row r="12" spans="1:9" ht="43.5" customHeight="1">
      <c r="A12" s="13">
        <v>9</v>
      </c>
      <c r="B12" s="15" t="s">
        <v>46</v>
      </c>
      <c r="C12" s="15" t="s">
        <v>22</v>
      </c>
      <c r="D12" s="17" t="s">
        <v>13</v>
      </c>
      <c r="E12" s="18">
        <v>3000</v>
      </c>
      <c r="F12" s="18">
        <v>60</v>
      </c>
      <c r="G12" s="1">
        <f t="shared" si="1"/>
        <v>180000</v>
      </c>
      <c r="H12" s="2" t="s">
        <v>9</v>
      </c>
      <c r="I12" s="3" t="s">
        <v>11</v>
      </c>
    </row>
    <row r="13" spans="1:9" ht="43.5" customHeight="1">
      <c r="A13" s="13">
        <v>10</v>
      </c>
      <c r="B13" s="15" t="s">
        <v>47</v>
      </c>
      <c r="C13" s="15" t="s">
        <v>23</v>
      </c>
      <c r="D13" s="17" t="s">
        <v>12</v>
      </c>
      <c r="E13" s="18">
        <v>3000</v>
      </c>
      <c r="F13" s="18">
        <v>220</v>
      </c>
      <c r="G13" s="1">
        <f t="shared" si="1"/>
        <v>660000</v>
      </c>
      <c r="H13" s="2" t="s">
        <v>9</v>
      </c>
      <c r="I13" s="3" t="s">
        <v>11</v>
      </c>
    </row>
    <row r="14" spans="1:9" ht="43.5" customHeight="1">
      <c r="A14" s="13">
        <v>11</v>
      </c>
      <c r="B14" s="15" t="s">
        <v>48</v>
      </c>
      <c r="C14" s="15" t="s">
        <v>24</v>
      </c>
      <c r="D14" s="17" t="s">
        <v>12</v>
      </c>
      <c r="E14" s="18">
        <v>800</v>
      </c>
      <c r="F14" s="18">
        <v>65</v>
      </c>
      <c r="G14" s="1">
        <f t="shared" si="1"/>
        <v>52000</v>
      </c>
      <c r="H14" s="2" t="s">
        <v>9</v>
      </c>
      <c r="I14" s="3" t="s">
        <v>11</v>
      </c>
    </row>
    <row r="15" spans="1:9" ht="43.5" customHeight="1">
      <c r="A15" s="13">
        <v>12</v>
      </c>
      <c r="B15" s="25" t="s">
        <v>54</v>
      </c>
      <c r="C15" s="25" t="s">
        <v>25</v>
      </c>
      <c r="D15" s="17" t="s">
        <v>12</v>
      </c>
      <c r="E15" s="18">
        <v>50</v>
      </c>
      <c r="F15" s="18">
        <v>350</v>
      </c>
      <c r="G15" s="1">
        <f t="shared" si="1"/>
        <v>17500</v>
      </c>
      <c r="H15" s="2" t="s">
        <v>9</v>
      </c>
      <c r="I15" s="3" t="s">
        <v>11</v>
      </c>
    </row>
    <row r="16" spans="1:9" ht="43.5" customHeight="1">
      <c r="A16" s="13">
        <v>13</v>
      </c>
      <c r="B16" s="25" t="s">
        <v>54</v>
      </c>
      <c r="C16" s="25" t="s">
        <v>26</v>
      </c>
      <c r="D16" s="17" t="s">
        <v>12</v>
      </c>
      <c r="E16" s="18">
        <v>50</v>
      </c>
      <c r="F16" s="18">
        <v>350</v>
      </c>
      <c r="G16" s="1">
        <f t="shared" si="1"/>
        <v>17500</v>
      </c>
      <c r="H16" s="2" t="s">
        <v>9</v>
      </c>
      <c r="I16" s="3" t="s">
        <v>11</v>
      </c>
    </row>
    <row r="17" spans="1:9" ht="43.5" customHeight="1">
      <c r="A17" s="13">
        <v>14</v>
      </c>
      <c r="B17" s="25" t="s">
        <v>54</v>
      </c>
      <c r="C17" s="25" t="s">
        <v>27</v>
      </c>
      <c r="D17" s="17" t="s">
        <v>12</v>
      </c>
      <c r="E17" s="18">
        <v>50</v>
      </c>
      <c r="F17" s="18">
        <v>350</v>
      </c>
      <c r="G17" s="1">
        <f t="shared" si="1"/>
        <v>17500</v>
      </c>
      <c r="H17" s="2" t="s">
        <v>9</v>
      </c>
      <c r="I17" s="3" t="s">
        <v>11</v>
      </c>
    </row>
    <row r="18" spans="1:9" ht="43.5" customHeight="1">
      <c r="A18" s="13">
        <v>15</v>
      </c>
      <c r="B18" s="15" t="s">
        <v>53</v>
      </c>
      <c r="C18" s="15" t="s">
        <v>28</v>
      </c>
      <c r="D18" s="17" t="s">
        <v>12</v>
      </c>
      <c r="E18" s="18">
        <v>100</v>
      </c>
      <c r="F18" s="18">
        <v>550</v>
      </c>
      <c r="G18" s="1">
        <f t="shared" si="0"/>
        <v>55000</v>
      </c>
      <c r="H18" s="2" t="s">
        <v>9</v>
      </c>
      <c r="I18" s="3" t="s">
        <v>11</v>
      </c>
    </row>
    <row r="19" spans="1:9" ht="43.5" customHeight="1">
      <c r="A19" s="13">
        <v>16</v>
      </c>
      <c r="B19" s="15" t="s">
        <v>52</v>
      </c>
      <c r="C19" s="15" t="s">
        <v>29</v>
      </c>
      <c r="D19" s="17" t="s">
        <v>12</v>
      </c>
      <c r="E19" s="18">
        <v>50</v>
      </c>
      <c r="F19" s="18">
        <v>350</v>
      </c>
      <c r="G19" s="1">
        <f t="shared" ref="G19:G26" si="2">E19*F19</f>
        <v>17500</v>
      </c>
      <c r="H19" s="2" t="s">
        <v>9</v>
      </c>
      <c r="I19" s="3" t="s">
        <v>11</v>
      </c>
    </row>
    <row r="20" spans="1:9" ht="43.5" customHeight="1">
      <c r="A20" s="13">
        <v>17</v>
      </c>
      <c r="B20" s="15" t="s">
        <v>52</v>
      </c>
      <c r="C20" s="15" t="s">
        <v>30</v>
      </c>
      <c r="D20" s="17" t="s">
        <v>12</v>
      </c>
      <c r="E20" s="18">
        <v>50</v>
      </c>
      <c r="F20" s="18">
        <v>350</v>
      </c>
      <c r="G20" s="1">
        <f t="shared" si="2"/>
        <v>17500</v>
      </c>
      <c r="H20" s="2" t="s">
        <v>9</v>
      </c>
      <c r="I20" s="3" t="s">
        <v>11</v>
      </c>
    </row>
    <row r="21" spans="1:9" ht="43.5" customHeight="1">
      <c r="A21" s="13">
        <v>18</v>
      </c>
      <c r="B21" s="15" t="s">
        <v>52</v>
      </c>
      <c r="C21" s="15" t="s">
        <v>31</v>
      </c>
      <c r="D21" s="17" t="s">
        <v>12</v>
      </c>
      <c r="E21" s="18">
        <v>50</v>
      </c>
      <c r="F21" s="18">
        <v>350</v>
      </c>
      <c r="G21" s="1">
        <f t="shared" si="2"/>
        <v>17500</v>
      </c>
      <c r="H21" s="2" t="s">
        <v>9</v>
      </c>
      <c r="I21" s="3" t="s">
        <v>11</v>
      </c>
    </row>
    <row r="22" spans="1:9" ht="43.5" customHeight="1">
      <c r="A22" s="13">
        <v>19</v>
      </c>
      <c r="B22" s="15" t="s">
        <v>52</v>
      </c>
      <c r="C22" s="15" t="s">
        <v>32</v>
      </c>
      <c r="D22" s="17" t="s">
        <v>12</v>
      </c>
      <c r="E22" s="18">
        <v>50</v>
      </c>
      <c r="F22" s="18">
        <v>350</v>
      </c>
      <c r="G22" s="1">
        <f t="shared" si="2"/>
        <v>17500</v>
      </c>
      <c r="H22" s="2" t="s">
        <v>9</v>
      </c>
      <c r="I22" s="3" t="s">
        <v>11</v>
      </c>
    </row>
    <row r="23" spans="1:9" ht="43.5" customHeight="1">
      <c r="A23" s="13">
        <v>20</v>
      </c>
      <c r="B23" s="15" t="s">
        <v>52</v>
      </c>
      <c r="C23" s="15" t="s">
        <v>33</v>
      </c>
      <c r="D23" s="17" t="s">
        <v>12</v>
      </c>
      <c r="E23" s="18">
        <v>50</v>
      </c>
      <c r="F23" s="18">
        <v>350</v>
      </c>
      <c r="G23" s="1">
        <f t="shared" si="2"/>
        <v>17500</v>
      </c>
      <c r="H23" s="2" t="s">
        <v>9</v>
      </c>
      <c r="I23" s="3" t="s">
        <v>11</v>
      </c>
    </row>
    <row r="24" spans="1:9" ht="43.5" customHeight="1">
      <c r="A24" s="13">
        <v>21</v>
      </c>
      <c r="B24" s="15" t="s">
        <v>52</v>
      </c>
      <c r="C24" s="15" t="s">
        <v>34</v>
      </c>
      <c r="D24" s="17" t="s">
        <v>12</v>
      </c>
      <c r="E24" s="18">
        <v>50</v>
      </c>
      <c r="F24" s="18">
        <v>350</v>
      </c>
      <c r="G24" s="1">
        <f t="shared" si="2"/>
        <v>17500</v>
      </c>
      <c r="H24" s="2" t="s">
        <v>9</v>
      </c>
      <c r="I24" s="3" t="s">
        <v>11</v>
      </c>
    </row>
    <row r="25" spans="1:9" ht="43.5" customHeight="1">
      <c r="A25" s="13">
        <v>22</v>
      </c>
      <c r="B25" s="15" t="s">
        <v>51</v>
      </c>
      <c r="C25" s="15" t="s">
        <v>35</v>
      </c>
      <c r="D25" s="17" t="s">
        <v>12</v>
      </c>
      <c r="E25" s="18">
        <v>500</v>
      </c>
      <c r="F25" s="18">
        <v>60</v>
      </c>
      <c r="G25" s="1">
        <f t="shared" si="2"/>
        <v>30000</v>
      </c>
      <c r="H25" s="2" t="s">
        <v>9</v>
      </c>
      <c r="I25" s="3" t="s">
        <v>11</v>
      </c>
    </row>
    <row r="26" spans="1:9" ht="43.5" customHeight="1">
      <c r="A26" s="13">
        <v>23</v>
      </c>
      <c r="B26" s="15" t="s">
        <v>50</v>
      </c>
      <c r="C26" s="15" t="s">
        <v>36</v>
      </c>
      <c r="D26" s="17" t="s">
        <v>12</v>
      </c>
      <c r="E26" s="18">
        <v>30</v>
      </c>
      <c r="F26" s="18">
        <v>1000</v>
      </c>
      <c r="G26" s="1">
        <f t="shared" si="2"/>
        <v>30000</v>
      </c>
      <c r="H26" s="2" t="s">
        <v>9</v>
      </c>
      <c r="I26" s="3" t="s">
        <v>11</v>
      </c>
    </row>
    <row r="27" spans="1:9" ht="43.5" customHeight="1">
      <c r="A27" s="13">
        <v>24</v>
      </c>
      <c r="B27" s="15" t="s">
        <v>49</v>
      </c>
      <c r="C27" s="15" t="s">
        <v>37</v>
      </c>
      <c r="D27" s="17" t="s">
        <v>38</v>
      </c>
      <c r="E27" s="18">
        <v>2500</v>
      </c>
      <c r="F27" s="17">
        <v>669.52</v>
      </c>
      <c r="G27" s="1">
        <f t="shared" ref="G27:G29" si="3">E27*F27</f>
        <v>1673800</v>
      </c>
      <c r="H27" s="2" t="s">
        <v>9</v>
      </c>
      <c r="I27" s="3" t="s">
        <v>11</v>
      </c>
    </row>
    <row r="28" spans="1:9" ht="43.5" customHeight="1">
      <c r="A28" s="13">
        <v>25</v>
      </c>
      <c r="B28" s="15" t="s">
        <v>55</v>
      </c>
      <c r="C28" s="15" t="s">
        <v>56</v>
      </c>
      <c r="D28" s="17" t="s">
        <v>12</v>
      </c>
      <c r="E28" s="18">
        <v>17000</v>
      </c>
      <c r="F28" s="17">
        <v>31.06</v>
      </c>
      <c r="G28" s="27">
        <f t="shared" si="3"/>
        <v>528020</v>
      </c>
      <c r="H28" s="28" t="s">
        <v>9</v>
      </c>
      <c r="I28" s="29" t="s">
        <v>11</v>
      </c>
    </row>
    <row r="29" spans="1:9" ht="43.5" customHeight="1">
      <c r="A29" s="13">
        <v>26</v>
      </c>
      <c r="B29" s="15" t="s">
        <v>55</v>
      </c>
      <c r="C29" s="15" t="s">
        <v>57</v>
      </c>
      <c r="D29" s="17" t="s">
        <v>12</v>
      </c>
      <c r="E29" s="18">
        <v>50000</v>
      </c>
      <c r="F29" s="17">
        <v>13.13</v>
      </c>
      <c r="G29" s="1">
        <f t="shared" si="3"/>
        <v>656500</v>
      </c>
      <c r="H29" s="2" t="s">
        <v>9</v>
      </c>
      <c r="I29" s="3" t="s">
        <v>11</v>
      </c>
    </row>
    <row r="30" spans="1:9" ht="43.5" customHeight="1">
      <c r="A30" s="13">
        <v>27</v>
      </c>
      <c r="B30" s="15" t="s">
        <v>58</v>
      </c>
      <c r="C30" s="15" t="s">
        <v>59</v>
      </c>
      <c r="D30" s="17" t="s">
        <v>14</v>
      </c>
      <c r="E30" s="18">
        <v>450</v>
      </c>
      <c r="F30" s="18">
        <v>400</v>
      </c>
      <c r="G30" s="1">
        <f t="shared" ref="G30:G63" si="4">E30*F30</f>
        <v>180000</v>
      </c>
      <c r="H30" s="2" t="s">
        <v>9</v>
      </c>
      <c r="I30" s="3" t="s">
        <v>11</v>
      </c>
    </row>
    <row r="31" spans="1:9" ht="43.5" customHeight="1">
      <c r="A31" s="13">
        <v>28</v>
      </c>
      <c r="B31" s="30" t="s">
        <v>60</v>
      </c>
      <c r="C31" s="30" t="s">
        <v>61</v>
      </c>
      <c r="D31" s="31" t="s">
        <v>62</v>
      </c>
      <c r="E31" s="32">
        <v>10</v>
      </c>
      <c r="F31" s="32">
        <v>1000</v>
      </c>
      <c r="G31" s="27">
        <f t="shared" si="4"/>
        <v>10000</v>
      </c>
      <c r="H31" s="28" t="s">
        <v>9</v>
      </c>
      <c r="I31" s="29" t="s">
        <v>11</v>
      </c>
    </row>
    <row r="32" spans="1:9" ht="43.5" customHeight="1">
      <c r="A32" s="13">
        <v>29</v>
      </c>
      <c r="B32" s="24" t="s">
        <v>63</v>
      </c>
      <c r="C32" s="24" t="s">
        <v>64</v>
      </c>
      <c r="D32" s="22" t="s">
        <v>14</v>
      </c>
      <c r="E32" s="23">
        <v>30</v>
      </c>
      <c r="F32" s="23">
        <v>650</v>
      </c>
      <c r="G32" s="1">
        <f t="shared" si="4"/>
        <v>19500</v>
      </c>
      <c r="H32" s="2" t="s">
        <v>9</v>
      </c>
      <c r="I32" s="3" t="s">
        <v>11</v>
      </c>
    </row>
    <row r="33" spans="1:9" ht="38.25">
      <c r="A33" s="13">
        <v>30</v>
      </c>
      <c r="B33" s="15" t="s">
        <v>99</v>
      </c>
      <c r="C33" s="15" t="s">
        <v>65</v>
      </c>
      <c r="D33" s="17" t="s">
        <v>12</v>
      </c>
      <c r="E33" s="18">
        <v>2000</v>
      </c>
      <c r="F33" s="18">
        <v>50</v>
      </c>
      <c r="G33" s="1">
        <f t="shared" si="4"/>
        <v>100000</v>
      </c>
      <c r="H33" s="2" t="s">
        <v>9</v>
      </c>
      <c r="I33" s="3" t="s">
        <v>11</v>
      </c>
    </row>
    <row r="34" spans="1:9" ht="38.25">
      <c r="A34" s="13">
        <v>31</v>
      </c>
      <c r="B34" s="15" t="s">
        <v>99</v>
      </c>
      <c r="C34" s="15" t="s">
        <v>66</v>
      </c>
      <c r="D34" s="17" t="s">
        <v>12</v>
      </c>
      <c r="E34" s="18">
        <v>6500</v>
      </c>
      <c r="F34" s="18">
        <v>80</v>
      </c>
      <c r="G34" s="1">
        <f t="shared" si="4"/>
        <v>520000</v>
      </c>
      <c r="H34" s="2" t="s">
        <v>9</v>
      </c>
      <c r="I34" s="29" t="s">
        <v>11</v>
      </c>
    </row>
    <row r="35" spans="1:9" ht="38.25">
      <c r="A35" s="13">
        <v>32</v>
      </c>
      <c r="B35" s="15" t="s">
        <v>100</v>
      </c>
      <c r="C35" s="15" t="s">
        <v>67</v>
      </c>
      <c r="D35" s="17" t="s">
        <v>68</v>
      </c>
      <c r="E35" s="18">
        <v>10</v>
      </c>
      <c r="F35" s="18">
        <v>650</v>
      </c>
      <c r="G35" s="1">
        <f t="shared" si="4"/>
        <v>6500</v>
      </c>
      <c r="H35" s="2" t="s">
        <v>9</v>
      </c>
      <c r="I35" s="3" t="s">
        <v>11</v>
      </c>
    </row>
    <row r="36" spans="1:9" ht="38.25">
      <c r="A36" s="13">
        <v>33</v>
      </c>
      <c r="B36" s="15" t="s">
        <v>101</v>
      </c>
      <c r="C36" s="15" t="s">
        <v>69</v>
      </c>
      <c r="D36" s="17" t="s">
        <v>70</v>
      </c>
      <c r="E36" s="18">
        <v>4600</v>
      </c>
      <c r="F36" s="18">
        <v>65</v>
      </c>
      <c r="G36" s="1">
        <f t="shared" si="4"/>
        <v>299000</v>
      </c>
      <c r="H36" s="2" t="s">
        <v>9</v>
      </c>
      <c r="I36" s="3" t="s">
        <v>11</v>
      </c>
    </row>
    <row r="37" spans="1:9" ht="38.25">
      <c r="A37" s="13">
        <v>34</v>
      </c>
      <c r="B37" s="15" t="s">
        <v>102</v>
      </c>
      <c r="C37" s="15" t="s">
        <v>71</v>
      </c>
      <c r="D37" s="17" t="s">
        <v>12</v>
      </c>
      <c r="E37" s="18">
        <v>400</v>
      </c>
      <c r="F37" s="18">
        <v>800</v>
      </c>
      <c r="G37" s="1">
        <f t="shared" si="4"/>
        <v>320000</v>
      </c>
      <c r="H37" s="2" t="s">
        <v>9</v>
      </c>
      <c r="I37" s="29" t="s">
        <v>11</v>
      </c>
    </row>
    <row r="38" spans="1:9" ht="38.25">
      <c r="A38" s="13">
        <v>35</v>
      </c>
      <c r="B38" s="15" t="s">
        <v>42</v>
      </c>
      <c r="C38" s="15" t="s">
        <v>16</v>
      </c>
      <c r="D38" s="17" t="s">
        <v>12</v>
      </c>
      <c r="E38" s="18">
        <v>100</v>
      </c>
      <c r="F38" s="18">
        <v>600</v>
      </c>
      <c r="G38" s="1">
        <f t="shared" si="4"/>
        <v>60000</v>
      </c>
      <c r="H38" s="2" t="s">
        <v>9</v>
      </c>
      <c r="I38" s="3" t="s">
        <v>11</v>
      </c>
    </row>
    <row r="39" spans="1:9" ht="38.25">
      <c r="A39" s="13">
        <v>36</v>
      </c>
      <c r="B39" s="33" t="s">
        <v>103</v>
      </c>
      <c r="C39" s="33" t="s">
        <v>72</v>
      </c>
      <c r="D39" s="34" t="s">
        <v>14</v>
      </c>
      <c r="E39" s="35">
        <v>10</v>
      </c>
      <c r="F39" s="35">
        <v>2200</v>
      </c>
      <c r="G39" s="1">
        <f t="shared" si="4"/>
        <v>22000</v>
      </c>
      <c r="H39" s="2" t="s">
        <v>9</v>
      </c>
      <c r="I39" s="3" t="s">
        <v>11</v>
      </c>
    </row>
    <row r="40" spans="1:9" ht="38.25">
      <c r="A40" s="13">
        <v>37</v>
      </c>
      <c r="B40" s="33" t="s">
        <v>103</v>
      </c>
      <c r="C40" s="33" t="s">
        <v>73</v>
      </c>
      <c r="D40" s="34" t="s">
        <v>14</v>
      </c>
      <c r="E40" s="35">
        <v>10</v>
      </c>
      <c r="F40" s="35">
        <v>3500</v>
      </c>
      <c r="G40" s="1">
        <f t="shared" si="4"/>
        <v>35000</v>
      </c>
      <c r="H40" s="2" t="s">
        <v>9</v>
      </c>
      <c r="I40" s="29" t="s">
        <v>11</v>
      </c>
    </row>
    <row r="41" spans="1:9" ht="38.25">
      <c r="A41" s="13">
        <v>38</v>
      </c>
      <c r="B41" s="33" t="s">
        <v>104</v>
      </c>
      <c r="C41" s="33" t="s">
        <v>74</v>
      </c>
      <c r="D41" s="34" t="s">
        <v>13</v>
      </c>
      <c r="E41" s="35">
        <v>50</v>
      </c>
      <c r="F41" s="35">
        <v>19500</v>
      </c>
      <c r="G41" s="1">
        <f t="shared" si="4"/>
        <v>975000</v>
      </c>
      <c r="H41" s="2" t="s">
        <v>9</v>
      </c>
      <c r="I41" s="3" t="s">
        <v>11</v>
      </c>
    </row>
    <row r="42" spans="1:9" ht="38.25">
      <c r="A42" s="13">
        <v>39</v>
      </c>
      <c r="B42" s="33" t="s">
        <v>105</v>
      </c>
      <c r="C42" s="33" t="s">
        <v>75</v>
      </c>
      <c r="D42" s="34" t="s">
        <v>13</v>
      </c>
      <c r="E42" s="35">
        <v>6</v>
      </c>
      <c r="F42" s="23">
        <v>8500</v>
      </c>
      <c r="G42" s="1">
        <f t="shared" si="4"/>
        <v>51000</v>
      </c>
      <c r="H42" s="2" t="s">
        <v>9</v>
      </c>
      <c r="I42" s="3" t="s">
        <v>11</v>
      </c>
    </row>
    <row r="43" spans="1:9" ht="38.25">
      <c r="A43" s="13">
        <v>40</v>
      </c>
      <c r="B43" s="15" t="s">
        <v>106</v>
      </c>
      <c r="C43" s="15" t="s">
        <v>76</v>
      </c>
      <c r="D43" s="17" t="s">
        <v>77</v>
      </c>
      <c r="E43" s="18">
        <v>12</v>
      </c>
      <c r="F43" s="18">
        <v>9500</v>
      </c>
      <c r="G43" s="1">
        <f t="shared" si="4"/>
        <v>114000</v>
      </c>
      <c r="H43" s="2" t="s">
        <v>9</v>
      </c>
      <c r="I43" s="29" t="s">
        <v>11</v>
      </c>
    </row>
    <row r="44" spans="1:9" ht="38.25">
      <c r="A44" s="13">
        <v>41</v>
      </c>
      <c r="B44" s="36" t="s">
        <v>117</v>
      </c>
      <c r="C44" s="36" t="s">
        <v>78</v>
      </c>
      <c r="D44" s="34" t="s">
        <v>12</v>
      </c>
      <c r="E44" s="35">
        <v>10</v>
      </c>
      <c r="F44" s="23">
        <v>7000</v>
      </c>
      <c r="G44" s="1">
        <f t="shared" si="4"/>
        <v>70000</v>
      </c>
      <c r="H44" s="2" t="s">
        <v>9</v>
      </c>
      <c r="I44" s="3" t="s">
        <v>11</v>
      </c>
    </row>
    <row r="45" spans="1:9" ht="38.25">
      <c r="A45" s="13">
        <v>42</v>
      </c>
      <c r="B45" s="33" t="s">
        <v>79</v>
      </c>
      <c r="C45" s="33" t="s">
        <v>79</v>
      </c>
      <c r="D45" s="34" t="s">
        <v>12</v>
      </c>
      <c r="E45" s="35">
        <v>100</v>
      </c>
      <c r="F45" s="23">
        <v>70</v>
      </c>
      <c r="G45" s="1">
        <f t="shared" si="4"/>
        <v>7000</v>
      </c>
      <c r="H45" s="2" t="s">
        <v>9</v>
      </c>
      <c r="I45" s="3" t="s">
        <v>11</v>
      </c>
    </row>
    <row r="46" spans="1:9" ht="38.25">
      <c r="A46" s="13">
        <v>43</v>
      </c>
      <c r="B46" s="15" t="s">
        <v>116</v>
      </c>
      <c r="C46" s="15" t="s">
        <v>80</v>
      </c>
      <c r="D46" s="17" t="s">
        <v>13</v>
      </c>
      <c r="E46" s="18">
        <v>10</v>
      </c>
      <c r="F46" s="18">
        <v>5200</v>
      </c>
      <c r="G46" s="1">
        <f t="shared" si="4"/>
        <v>52000</v>
      </c>
      <c r="H46" s="2" t="s">
        <v>9</v>
      </c>
      <c r="I46" s="29" t="s">
        <v>11</v>
      </c>
    </row>
    <row r="47" spans="1:9" ht="38.25">
      <c r="A47" s="13">
        <v>44</v>
      </c>
      <c r="B47" s="24" t="s">
        <v>115</v>
      </c>
      <c r="C47" s="24" t="s">
        <v>81</v>
      </c>
      <c r="D47" s="34" t="s">
        <v>13</v>
      </c>
      <c r="E47" s="35">
        <v>10</v>
      </c>
      <c r="F47" s="23">
        <v>5000</v>
      </c>
      <c r="G47" s="1">
        <f t="shared" si="4"/>
        <v>50000</v>
      </c>
      <c r="H47" s="2" t="s">
        <v>9</v>
      </c>
      <c r="I47" s="3" t="s">
        <v>11</v>
      </c>
    </row>
    <row r="48" spans="1:9" ht="38.25">
      <c r="A48" s="13">
        <v>45</v>
      </c>
      <c r="B48" s="24" t="s">
        <v>115</v>
      </c>
      <c r="C48" s="24" t="s">
        <v>82</v>
      </c>
      <c r="D48" s="34" t="s">
        <v>13</v>
      </c>
      <c r="E48" s="35">
        <v>10</v>
      </c>
      <c r="F48" s="23">
        <v>5000</v>
      </c>
      <c r="G48" s="1">
        <f t="shared" si="4"/>
        <v>50000</v>
      </c>
      <c r="H48" s="2" t="s">
        <v>9</v>
      </c>
      <c r="I48" s="3" t="s">
        <v>11</v>
      </c>
    </row>
    <row r="49" spans="1:9" ht="38.25">
      <c r="A49" s="13">
        <v>46</v>
      </c>
      <c r="B49" s="33" t="s">
        <v>83</v>
      </c>
      <c r="C49" s="33" t="s">
        <v>83</v>
      </c>
      <c r="D49" s="34" t="s">
        <v>84</v>
      </c>
      <c r="E49" s="35">
        <v>2</v>
      </c>
      <c r="F49" s="23">
        <v>15000</v>
      </c>
      <c r="G49" s="1">
        <f t="shared" si="4"/>
        <v>30000</v>
      </c>
      <c r="H49" s="2" t="s">
        <v>9</v>
      </c>
      <c r="I49" s="29" t="s">
        <v>11</v>
      </c>
    </row>
    <row r="50" spans="1:9" ht="38.25">
      <c r="A50" s="13">
        <v>47</v>
      </c>
      <c r="B50" s="36" t="s">
        <v>114</v>
      </c>
      <c r="C50" s="36" t="s">
        <v>85</v>
      </c>
      <c r="D50" s="34" t="s">
        <v>84</v>
      </c>
      <c r="E50" s="35">
        <v>28</v>
      </c>
      <c r="F50" s="35">
        <v>3500</v>
      </c>
      <c r="G50" s="1">
        <f t="shared" si="4"/>
        <v>98000</v>
      </c>
      <c r="H50" s="2" t="s">
        <v>9</v>
      </c>
      <c r="I50" s="3" t="s">
        <v>11</v>
      </c>
    </row>
    <row r="51" spans="1:9" ht="38.25">
      <c r="A51" s="13">
        <v>48</v>
      </c>
      <c r="B51" s="36" t="s">
        <v>113</v>
      </c>
      <c r="C51" s="36" t="s">
        <v>86</v>
      </c>
      <c r="D51" s="34" t="s">
        <v>12</v>
      </c>
      <c r="E51" s="35">
        <v>24</v>
      </c>
      <c r="F51" s="23">
        <v>2500</v>
      </c>
      <c r="G51" s="1">
        <f t="shared" si="4"/>
        <v>60000</v>
      </c>
      <c r="H51" s="2" t="s">
        <v>9</v>
      </c>
      <c r="I51" s="3" t="s">
        <v>11</v>
      </c>
    </row>
    <row r="52" spans="1:9" ht="38.25">
      <c r="A52" s="13">
        <v>49</v>
      </c>
      <c r="B52" s="36" t="s">
        <v>112</v>
      </c>
      <c r="C52" s="36" t="s">
        <v>87</v>
      </c>
      <c r="D52" s="34" t="s">
        <v>12</v>
      </c>
      <c r="E52" s="35">
        <v>10</v>
      </c>
      <c r="F52" s="23">
        <v>235</v>
      </c>
      <c r="G52" s="1">
        <f t="shared" si="4"/>
        <v>2350</v>
      </c>
      <c r="H52" s="2" t="s">
        <v>9</v>
      </c>
      <c r="I52" s="29" t="s">
        <v>11</v>
      </c>
    </row>
    <row r="53" spans="1:9" ht="38.25">
      <c r="A53" s="13">
        <v>50</v>
      </c>
      <c r="B53" s="36" t="s">
        <v>112</v>
      </c>
      <c r="C53" s="36" t="s">
        <v>88</v>
      </c>
      <c r="D53" s="34" t="s">
        <v>12</v>
      </c>
      <c r="E53" s="35">
        <v>10</v>
      </c>
      <c r="F53" s="23">
        <v>350</v>
      </c>
      <c r="G53" s="1">
        <f t="shared" si="4"/>
        <v>3500</v>
      </c>
      <c r="H53" s="2" t="s">
        <v>9</v>
      </c>
      <c r="I53" s="3" t="s">
        <v>11</v>
      </c>
    </row>
    <row r="54" spans="1:9" ht="38.25">
      <c r="A54" s="13">
        <v>51</v>
      </c>
      <c r="B54" s="36" t="s">
        <v>112</v>
      </c>
      <c r="C54" s="36" t="s">
        <v>89</v>
      </c>
      <c r="D54" s="34" t="s">
        <v>12</v>
      </c>
      <c r="E54" s="35">
        <v>10</v>
      </c>
      <c r="F54" s="23">
        <v>480</v>
      </c>
      <c r="G54" s="1">
        <f t="shared" si="4"/>
        <v>4800</v>
      </c>
      <c r="H54" s="2" t="s">
        <v>9</v>
      </c>
      <c r="I54" s="3" t="s">
        <v>11</v>
      </c>
    </row>
    <row r="55" spans="1:9" ht="38.25">
      <c r="A55" s="13">
        <v>52</v>
      </c>
      <c r="B55" s="36" t="s">
        <v>112</v>
      </c>
      <c r="C55" s="36" t="s">
        <v>90</v>
      </c>
      <c r="D55" s="34" t="s">
        <v>13</v>
      </c>
      <c r="E55" s="35">
        <v>10</v>
      </c>
      <c r="F55" s="23">
        <v>9800</v>
      </c>
      <c r="G55" s="1">
        <f t="shared" si="4"/>
        <v>98000</v>
      </c>
      <c r="H55" s="2" t="s">
        <v>9</v>
      </c>
      <c r="I55" s="29" t="s">
        <v>11</v>
      </c>
    </row>
    <row r="56" spans="1:9" ht="38.25">
      <c r="A56" s="13">
        <v>53</v>
      </c>
      <c r="B56" s="15" t="s">
        <v>111</v>
      </c>
      <c r="C56" s="24" t="s">
        <v>91</v>
      </c>
      <c r="D56" s="34" t="s">
        <v>13</v>
      </c>
      <c r="E56" s="35">
        <v>50</v>
      </c>
      <c r="F56" s="23">
        <v>350</v>
      </c>
      <c r="G56" s="1">
        <f t="shared" si="4"/>
        <v>17500</v>
      </c>
      <c r="H56" s="2" t="s">
        <v>9</v>
      </c>
      <c r="I56" s="3" t="s">
        <v>11</v>
      </c>
    </row>
    <row r="57" spans="1:9" ht="38.25">
      <c r="A57" s="13">
        <v>54</v>
      </c>
      <c r="B57" s="15" t="s">
        <v>111</v>
      </c>
      <c r="C57" s="24" t="s">
        <v>92</v>
      </c>
      <c r="D57" s="34" t="s">
        <v>13</v>
      </c>
      <c r="E57" s="35">
        <v>40</v>
      </c>
      <c r="F57" s="23">
        <v>550</v>
      </c>
      <c r="G57" s="1">
        <f t="shared" si="4"/>
        <v>22000</v>
      </c>
      <c r="H57" s="2" t="s">
        <v>9</v>
      </c>
      <c r="I57" s="3" t="s">
        <v>11</v>
      </c>
    </row>
    <row r="58" spans="1:9" ht="38.25">
      <c r="A58" s="13">
        <v>55</v>
      </c>
      <c r="B58" s="15" t="s">
        <v>111</v>
      </c>
      <c r="C58" s="15" t="s">
        <v>93</v>
      </c>
      <c r="D58" s="17" t="s">
        <v>13</v>
      </c>
      <c r="E58" s="18">
        <v>3</v>
      </c>
      <c r="F58" s="18">
        <v>750</v>
      </c>
      <c r="G58" s="1">
        <f t="shared" si="4"/>
        <v>2250</v>
      </c>
      <c r="H58" s="2" t="s">
        <v>9</v>
      </c>
      <c r="I58" s="29" t="s">
        <v>11</v>
      </c>
    </row>
    <row r="59" spans="1:9" ht="38.25">
      <c r="A59" s="13">
        <v>56</v>
      </c>
      <c r="B59" s="24" t="s">
        <v>110</v>
      </c>
      <c r="C59" s="24" t="s">
        <v>94</v>
      </c>
      <c r="D59" s="34" t="s">
        <v>14</v>
      </c>
      <c r="E59" s="35">
        <v>10</v>
      </c>
      <c r="F59" s="23">
        <v>2000</v>
      </c>
      <c r="G59" s="1">
        <f t="shared" si="4"/>
        <v>20000</v>
      </c>
      <c r="H59" s="2" t="s">
        <v>9</v>
      </c>
      <c r="I59" s="3" t="s">
        <v>11</v>
      </c>
    </row>
    <row r="60" spans="1:9" ht="38.25">
      <c r="A60" s="13">
        <v>57</v>
      </c>
      <c r="B60" s="36" t="s">
        <v>109</v>
      </c>
      <c r="C60" s="36" t="s">
        <v>95</v>
      </c>
      <c r="D60" s="34" t="s">
        <v>13</v>
      </c>
      <c r="E60" s="35">
        <v>100</v>
      </c>
      <c r="F60" s="35">
        <v>15900</v>
      </c>
      <c r="G60" s="1">
        <f t="shared" si="4"/>
        <v>1590000</v>
      </c>
      <c r="H60" s="2" t="s">
        <v>9</v>
      </c>
      <c r="I60" s="3" t="s">
        <v>11</v>
      </c>
    </row>
    <row r="61" spans="1:9" ht="38.25">
      <c r="A61" s="13">
        <v>58</v>
      </c>
      <c r="B61" s="37" t="s">
        <v>108</v>
      </c>
      <c r="C61" s="37" t="s">
        <v>96</v>
      </c>
      <c r="D61" s="34" t="s">
        <v>12</v>
      </c>
      <c r="E61" s="35">
        <v>6</v>
      </c>
      <c r="F61" s="23">
        <v>1000</v>
      </c>
      <c r="G61" s="1">
        <f t="shared" si="4"/>
        <v>6000</v>
      </c>
      <c r="H61" s="2" t="s">
        <v>9</v>
      </c>
      <c r="I61" s="29" t="s">
        <v>11</v>
      </c>
    </row>
    <row r="62" spans="1:9" ht="38.25">
      <c r="A62" s="13">
        <v>59</v>
      </c>
      <c r="B62" s="37" t="s">
        <v>108</v>
      </c>
      <c r="C62" s="37" t="s">
        <v>97</v>
      </c>
      <c r="D62" s="34" t="s">
        <v>12</v>
      </c>
      <c r="E62" s="35">
        <v>6</v>
      </c>
      <c r="F62" s="23">
        <v>1200</v>
      </c>
      <c r="G62" s="1">
        <f t="shared" si="4"/>
        <v>7200</v>
      </c>
      <c r="H62" s="2" t="s">
        <v>9</v>
      </c>
      <c r="I62" s="3" t="s">
        <v>11</v>
      </c>
    </row>
    <row r="63" spans="1:9" ht="45.75" thickBot="1">
      <c r="A63" s="14">
        <v>60</v>
      </c>
      <c r="B63" s="38" t="s">
        <v>107</v>
      </c>
      <c r="C63" s="38" t="s">
        <v>98</v>
      </c>
      <c r="D63" s="39" t="s">
        <v>13</v>
      </c>
      <c r="E63" s="40">
        <v>10</v>
      </c>
      <c r="F63" s="40">
        <v>7500</v>
      </c>
      <c r="G63" s="41">
        <f t="shared" si="4"/>
        <v>75000</v>
      </c>
      <c r="H63" s="42" t="s">
        <v>9</v>
      </c>
      <c r="I63" s="8" t="s">
        <v>11</v>
      </c>
    </row>
    <row r="64" spans="1:9">
      <c r="G64" s="7">
        <f>SUM(G4:G63)</f>
        <v>9750420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2022-03-17T05:47:06Z</dcterms:modified>
</cp:coreProperties>
</file>