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5"/>
  <c r="G6"/>
  <c r="G4"/>
  <c r="G46" l="1"/>
</calcChain>
</file>

<file path=xl/sharedStrings.xml><?xml version="1.0" encoding="utf-8"?>
<sst xmlns="http://schemas.openxmlformats.org/spreadsheetml/2006/main" count="220" uniqueCount="81">
  <si>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</si>
  <si>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</si>
  <si>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</si>
  <si>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</si>
  <si>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</si>
  <si>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</si>
  <si>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</si>
  <si>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</si>
  <si>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</si>
  <si>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</si>
  <si>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По заявке заказчика с момента подписания договора</t>
  </si>
  <si>
    <t>СКО, Петропавловск, ул. Васильевна 123, каб 77</t>
  </si>
  <si>
    <t xml:space="preserve">Бактериологический агар </t>
  </si>
  <si>
    <t>кг</t>
  </si>
  <si>
    <t>Питательная среда для культивирования и выделения менингокков (менингоагар)</t>
  </si>
  <si>
    <t>Плазма кроличья цитратная сухая, амп 1мл №10</t>
  </si>
  <si>
    <t>упак</t>
  </si>
  <si>
    <t>Сахароза</t>
  </si>
  <si>
    <t xml:space="preserve">Маннит </t>
  </si>
  <si>
    <t>Na2НPO4 Натрий фосфорнокислый 2-х замещенный (гидрофосфат)</t>
  </si>
  <si>
    <t>Натрий гидроокись - NaOH</t>
  </si>
  <si>
    <t xml:space="preserve">Глюкоза химически чистая (кристаллическая) </t>
  </si>
  <si>
    <t>Калий гидроокись КаОН</t>
  </si>
  <si>
    <t xml:space="preserve">Свинец уксуснокислый </t>
  </si>
  <si>
    <t xml:space="preserve">Лактоза водная </t>
  </si>
  <si>
    <t>Крахмал</t>
  </si>
  <si>
    <t xml:space="preserve">Сульфосалициловая кислота </t>
  </si>
  <si>
    <t xml:space="preserve">Бромтимоловый синий </t>
  </si>
  <si>
    <t>Глицерин</t>
  </si>
  <si>
    <t xml:space="preserve">Метиленовый красный чда </t>
  </si>
  <si>
    <t>Фуксин основной чда</t>
  </si>
  <si>
    <t>Фуксин кислый чда</t>
  </si>
  <si>
    <t>Бумага для определения рН (0-12), 100шт/упак</t>
  </si>
  <si>
    <t xml:space="preserve">Бактериофаг дизентерийный поливалентный жидкий. </t>
  </si>
  <si>
    <t>Бактериофаг сальменоллезный ABCDE-групп (Bacteriophagum Salmonellae gr. ABCDE) бактериофаг сальмонеллезный групп А,В,С,D,Е жидкий</t>
  </si>
  <si>
    <t>Набор по Граму (100 опред)</t>
  </si>
  <si>
    <t>Парадиметиламинобезальдегид</t>
  </si>
  <si>
    <t>Диски к антибиотику "цефазолин"</t>
  </si>
  <si>
    <t>фл</t>
  </si>
  <si>
    <t>Диски к антибиотику "цефтриаксон"</t>
  </si>
  <si>
    <t>Диски к антибиотику "Амоксициллин+клавулановая кислота"</t>
  </si>
  <si>
    <t>Диски к антибиотику "Карбенициллин"</t>
  </si>
  <si>
    <t>Диски к антибиотику "Ципрофлоксацин"</t>
  </si>
  <si>
    <t xml:space="preserve">Кристалический фиолетовый </t>
  </si>
  <si>
    <t xml:space="preserve">Феноловый красный </t>
  </si>
  <si>
    <t>Антитоксин диагностический дифтерийный очищенный ферментолизом и специфической сорбцией сухой</t>
  </si>
  <si>
    <t>ТТХ -трифенил-2Н-тетразолин хлорид 98%</t>
  </si>
  <si>
    <t xml:space="preserve">Фенол </t>
  </si>
  <si>
    <t xml:space="preserve">Набор №1 для идентификации вибрионов из 13 тестов: СИБ с арабинозой, аргинином, глюкозой, инозитом, лактозой, лизином, маннитом,маннозой, орнитином, сахарозой, для определения индола, оксидазы, уреазы </t>
  </si>
  <si>
    <t>набор</t>
  </si>
  <si>
    <t>Набор №2 для межродовой и видовой дифференциации энтеробактерий из 13 тестов: СИБ с инозитом, лизином,малонатом, натрия, орнитином, сорбитом, цитратом натрия, для определения галактозидазы, индола, оксидазы, сероводорода, уреазы, фенилаланиндезаминазы, для реакции Фогеса-Проскауэра</t>
  </si>
  <si>
    <t>Набор №3 для санитарно-бактериологического анализа воды(для титрационного метода) из 2 тестов: СИБ с лактозой и для определения оксидазы (полоски)</t>
  </si>
  <si>
    <t>Набор №4 для санитарно- бактериологического анализа воды (для метода мембранной фильтрации) из 2 тестов: СИБ с лактозой и для определения оксидазы (диски диметром 35мм)</t>
  </si>
  <si>
    <t xml:space="preserve">Натрий лимонно-кислый 3-х замещенный водный </t>
  </si>
  <si>
    <t>Натрий хлор чистый</t>
  </si>
  <si>
    <t>Ледяная уксусная кислота</t>
  </si>
  <si>
    <t>л</t>
  </si>
  <si>
    <t>Метиленовый синий</t>
  </si>
  <si>
    <t>Трилон Б (этилендиаминтетрауксусная кислота)</t>
  </si>
  <si>
    <t xml:space="preserve">Агар </t>
  </si>
  <si>
    <t>Питательная среда</t>
  </si>
  <si>
    <t>Плазма кроличья</t>
  </si>
  <si>
    <t>Натрий фосфорнокислый</t>
  </si>
  <si>
    <t>Натрий гидроокись</t>
  </si>
  <si>
    <t>Глюкоза</t>
  </si>
  <si>
    <t>Калий</t>
  </si>
  <si>
    <t>Свинец</t>
  </si>
  <si>
    <t>Лактоза</t>
  </si>
  <si>
    <t>Бумага</t>
  </si>
  <si>
    <t>Бактериофаг</t>
  </si>
  <si>
    <t xml:space="preserve">Бактериофаг </t>
  </si>
  <si>
    <t>Набор по Граму</t>
  </si>
  <si>
    <t>Диски к антибиотику</t>
  </si>
  <si>
    <t>Этилендиаминтетрауксусная кислота</t>
  </si>
  <si>
    <t>Антитоксин</t>
  </si>
  <si>
    <t>Набор №1</t>
  </si>
  <si>
    <t xml:space="preserve">Набор №2 </t>
  </si>
  <si>
    <t>Набор №3</t>
  </si>
  <si>
    <t>Набор № 4</t>
  </si>
  <si>
    <t>Натрий лимонно-кислый</t>
  </si>
  <si>
    <t xml:space="preserve">Натрий хлор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</si>
</sst>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topLeftCell="A4" zoomScaleNormal="100" workbookViewId="0">
      <selection activeCell="A19" sqref="A19"/>
    </sheetView>
  </sheetViews>
  <sheetFormatPr defaultRowHeight="12.75"/>
  <cols>
    <col min="1" max="1" width="6.42578125" style="6" customWidth="1"/>
    <col min="2" max="2" width="17.28515625" style="6" customWidth="1"/>
    <col min="3" max="3" width="65.28515625" style="6" customWidth="1"/>
    <col min="4" max="5" width="6.5703125" style="6" customWidth="1"/>
    <col min="6" max="6" width="9" style="6" customWidth="1"/>
    <col min="7" max="7" width="11.5703125" style="6" customWidth="1"/>
    <col min="8" max="8" width="22.28515625" style="6" customWidth="1"/>
    <col min="9" max="9" width="21" style="6" customWidth="1"/>
    <col min="10" max="16384" width="9.140625" style="6"/>
  </cols>
  <sheetData>
    <row r="1" spans="1:9">
      <c r="B1" s="20"/>
      <c r="C1" s="20"/>
      <c r="D1" s="20"/>
      <c r="E1" s="20"/>
      <c r="F1" s="20"/>
      <c r="G1" s="20"/>
      <c r="H1" s="20"/>
      <c r="I1" s="5" t="s">
        <v>8</v>
      </c>
    </row>
    <row r="2" spans="1:9" ht="13.5" thickBot="1"/>
    <row r="3" spans="1:9" ht="13.5" thickBot="1">
      <c r="A3" s="18" t="s">
        <v>0</v>
      </c>
      <c r="B3" s="18" t="s">
        <v>7</v>
      </c>
      <c r="C3" s="19" t="s">
        <v>9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</row>
    <row r="4" spans="1:9" ht="21.75" customHeight="1">
      <c r="A4" s="13">
        <v>1</v>
      </c>
      <c r="B4" s="14" t="s">
        <v>59</v>
      </c>
      <c r="C4" s="14" t="s">
        <v>12</v>
      </c>
      <c r="D4" s="15" t="s">
        <v>13</v>
      </c>
      <c r="E4" s="15">
        <v>0.2</v>
      </c>
      <c r="F4" s="15">
        <v>44770</v>
      </c>
      <c r="G4" s="16">
        <f t="shared" ref="G4:G6" si="0">E4*F4</f>
        <v>8954</v>
      </c>
      <c r="H4" s="14" t="s">
        <v>10</v>
      </c>
      <c r="I4" s="17" t="s">
        <v>11</v>
      </c>
    </row>
    <row r="5" spans="1:9" ht="30" customHeight="1">
      <c r="A5" s="1">
        <v>2</v>
      </c>
      <c r="B5" s="2" t="s">
        <v>60</v>
      </c>
      <c r="C5" s="2" t="s">
        <v>14</v>
      </c>
      <c r="D5" s="8" t="s">
        <v>13</v>
      </c>
      <c r="E5" s="8">
        <v>0.25</v>
      </c>
      <c r="F5" s="8">
        <v>62500</v>
      </c>
      <c r="G5" s="4">
        <f t="shared" si="0"/>
        <v>15625</v>
      </c>
      <c r="H5" s="2" t="s">
        <v>10</v>
      </c>
      <c r="I5" s="3" t="s">
        <v>11</v>
      </c>
    </row>
    <row r="6" spans="1:9" ht="21.75" customHeight="1">
      <c r="A6" s="1">
        <v>3</v>
      </c>
      <c r="B6" s="2" t="s">
        <v>61</v>
      </c>
      <c r="C6" s="2" t="s">
        <v>15</v>
      </c>
      <c r="D6" s="8" t="s">
        <v>16</v>
      </c>
      <c r="E6" s="8">
        <v>1</v>
      </c>
      <c r="F6" s="8">
        <v>12500</v>
      </c>
      <c r="G6" s="4">
        <f t="shared" si="0"/>
        <v>12500</v>
      </c>
      <c r="H6" s="2" t="s">
        <v>10</v>
      </c>
      <c r="I6" s="3" t="s">
        <v>11</v>
      </c>
    </row>
    <row r="7" spans="1:9" ht="21.75" customHeight="1">
      <c r="A7" s="1">
        <v>4</v>
      </c>
      <c r="B7" s="2" t="s">
        <v>17</v>
      </c>
      <c r="C7" s="2" t="s">
        <v>17</v>
      </c>
      <c r="D7" s="8" t="s">
        <v>13</v>
      </c>
      <c r="E7" s="8">
        <v>0.1</v>
      </c>
      <c r="F7" s="8">
        <v>7250</v>
      </c>
      <c r="G7" s="4">
        <f t="shared" ref="G7:G45" si="1">E7*F7</f>
        <v>725</v>
      </c>
      <c r="H7" s="2" t="s">
        <v>10</v>
      </c>
      <c r="I7" s="3" t="s">
        <v>11</v>
      </c>
    </row>
    <row r="8" spans="1:9" ht="21.75" customHeight="1">
      <c r="A8" s="1">
        <v>5</v>
      </c>
      <c r="B8" s="2" t="s">
        <v>18</v>
      </c>
      <c r="C8" s="2" t="s">
        <v>18</v>
      </c>
      <c r="D8" s="8" t="s">
        <v>13</v>
      </c>
      <c r="E8" s="8">
        <v>0.05</v>
      </c>
      <c r="F8" s="8">
        <v>25070</v>
      </c>
      <c r="G8" s="4">
        <f t="shared" si="1"/>
        <v>1253.5</v>
      </c>
      <c r="H8" s="2" t="s">
        <v>10</v>
      </c>
      <c r="I8" s="3" t="s">
        <v>11</v>
      </c>
    </row>
    <row r="9" spans="1:9" ht="29.25" customHeight="1">
      <c r="A9" s="1">
        <v>6</v>
      </c>
      <c r="B9" s="2" t="s">
        <v>62</v>
      </c>
      <c r="C9" s="2" t="s">
        <v>19</v>
      </c>
      <c r="D9" s="8" t="s">
        <v>13</v>
      </c>
      <c r="E9" s="8">
        <v>0.05</v>
      </c>
      <c r="F9" s="8">
        <v>7800</v>
      </c>
      <c r="G9" s="4">
        <f t="shared" si="1"/>
        <v>390</v>
      </c>
      <c r="H9" s="2" t="s">
        <v>10</v>
      </c>
      <c r="I9" s="3" t="s">
        <v>11</v>
      </c>
    </row>
    <row r="10" spans="1:9" ht="21.75" customHeight="1">
      <c r="A10" s="1">
        <v>7</v>
      </c>
      <c r="B10" s="2" t="s">
        <v>63</v>
      </c>
      <c r="C10" s="2" t="s">
        <v>20</v>
      </c>
      <c r="D10" s="8" t="s">
        <v>13</v>
      </c>
      <c r="E10" s="8">
        <v>0.1</v>
      </c>
      <c r="F10" s="8">
        <v>2800</v>
      </c>
      <c r="G10" s="4">
        <f t="shared" si="1"/>
        <v>280</v>
      </c>
      <c r="H10" s="2" t="s">
        <v>10</v>
      </c>
      <c r="I10" s="3" t="s">
        <v>11</v>
      </c>
    </row>
    <row r="11" spans="1:9" ht="21.75" customHeight="1">
      <c r="A11" s="1">
        <v>8</v>
      </c>
      <c r="B11" s="2" t="s">
        <v>64</v>
      </c>
      <c r="C11" s="2" t="s">
        <v>21</v>
      </c>
      <c r="D11" s="8" t="s">
        <v>13</v>
      </c>
      <c r="E11" s="8">
        <v>1</v>
      </c>
      <c r="F11" s="8">
        <v>9600</v>
      </c>
      <c r="G11" s="4">
        <f t="shared" si="1"/>
        <v>9600</v>
      </c>
      <c r="H11" s="2" t="s">
        <v>10</v>
      </c>
      <c r="I11" s="3" t="s">
        <v>11</v>
      </c>
    </row>
    <row r="12" spans="1:9" ht="21.75" customHeight="1">
      <c r="A12" s="1">
        <v>9</v>
      </c>
      <c r="B12" s="2" t="s">
        <v>65</v>
      </c>
      <c r="C12" s="2" t="s">
        <v>22</v>
      </c>
      <c r="D12" s="8" t="s">
        <v>13</v>
      </c>
      <c r="E12" s="8">
        <v>0.1</v>
      </c>
      <c r="F12" s="8">
        <v>3000</v>
      </c>
      <c r="G12" s="4">
        <f t="shared" si="1"/>
        <v>300</v>
      </c>
      <c r="H12" s="2" t="s">
        <v>10</v>
      </c>
      <c r="I12" s="3" t="s">
        <v>11</v>
      </c>
    </row>
    <row r="13" spans="1:9" ht="21.75" customHeight="1">
      <c r="A13" s="1">
        <v>10</v>
      </c>
      <c r="B13" s="2" t="s">
        <v>66</v>
      </c>
      <c r="C13" s="2" t="s">
        <v>23</v>
      </c>
      <c r="D13" s="8" t="s">
        <v>13</v>
      </c>
      <c r="E13" s="8">
        <v>0.1</v>
      </c>
      <c r="F13" s="8">
        <v>10500</v>
      </c>
      <c r="G13" s="4">
        <f t="shared" si="1"/>
        <v>1050</v>
      </c>
      <c r="H13" s="2" t="s">
        <v>10</v>
      </c>
      <c r="I13" s="3" t="s">
        <v>11</v>
      </c>
    </row>
    <row r="14" spans="1:9" ht="21.75" customHeight="1">
      <c r="A14" s="1">
        <v>11</v>
      </c>
      <c r="B14" s="2" t="s">
        <v>67</v>
      </c>
      <c r="C14" s="2" t="s">
        <v>24</v>
      </c>
      <c r="D14" s="8" t="s">
        <v>13</v>
      </c>
      <c r="E14" s="8">
        <v>0.2</v>
      </c>
      <c r="F14" s="8">
        <v>35000</v>
      </c>
      <c r="G14" s="4">
        <f t="shared" si="1"/>
        <v>7000</v>
      </c>
      <c r="H14" s="2" t="s">
        <v>10</v>
      </c>
      <c r="I14" s="3" t="s">
        <v>11</v>
      </c>
    </row>
    <row r="15" spans="1:9" ht="21.75" customHeight="1">
      <c r="A15" s="1">
        <v>12</v>
      </c>
      <c r="B15" s="2" t="s">
        <v>25</v>
      </c>
      <c r="C15" s="2" t="s">
        <v>25</v>
      </c>
      <c r="D15" s="8" t="s">
        <v>13</v>
      </c>
      <c r="E15" s="8">
        <v>0.1</v>
      </c>
      <c r="F15" s="8">
        <v>6500</v>
      </c>
      <c r="G15" s="4">
        <f t="shared" si="1"/>
        <v>650</v>
      </c>
      <c r="H15" s="2" t="s">
        <v>10</v>
      </c>
      <c r="I15" s="3" t="s">
        <v>11</v>
      </c>
    </row>
    <row r="16" spans="1:9" ht="27" customHeight="1">
      <c r="A16" s="1">
        <v>13</v>
      </c>
      <c r="B16" s="2" t="s">
        <v>26</v>
      </c>
      <c r="C16" s="2" t="s">
        <v>26</v>
      </c>
      <c r="D16" s="8" t="s">
        <v>13</v>
      </c>
      <c r="E16" s="8">
        <v>2</v>
      </c>
      <c r="F16" s="8">
        <v>16000</v>
      </c>
      <c r="G16" s="4">
        <f t="shared" si="1"/>
        <v>32000</v>
      </c>
      <c r="H16" s="2" t="s">
        <v>10</v>
      </c>
      <c r="I16" s="3" t="s">
        <v>11</v>
      </c>
    </row>
    <row r="17" spans="1:9" ht="26.25" customHeight="1">
      <c r="A17" s="1">
        <v>14</v>
      </c>
      <c r="B17" s="2" t="s">
        <v>27</v>
      </c>
      <c r="C17" s="2" t="s">
        <v>27</v>
      </c>
      <c r="D17" s="8" t="s">
        <v>13</v>
      </c>
      <c r="E17" s="8">
        <v>0.05</v>
      </c>
      <c r="F17" s="8">
        <v>240000</v>
      </c>
      <c r="G17" s="4">
        <f t="shared" si="1"/>
        <v>12000</v>
      </c>
      <c r="H17" s="2" t="s">
        <v>10</v>
      </c>
      <c r="I17" s="3" t="s">
        <v>11</v>
      </c>
    </row>
    <row r="18" spans="1:9" ht="21.75" customHeight="1">
      <c r="A18" s="1">
        <v>15</v>
      </c>
      <c r="B18" s="2" t="s">
        <v>28</v>
      </c>
      <c r="C18" s="2" t="s">
        <v>28</v>
      </c>
      <c r="D18" s="8" t="s">
        <v>13</v>
      </c>
      <c r="E18" s="8">
        <v>1</v>
      </c>
      <c r="F18" s="8">
        <v>2200</v>
      </c>
      <c r="G18" s="4">
        <f t="shared" si="1"/>
        <v>2200</v>
      </c>
      <c r="H18" s="2" t="s">
        <v>10</v>
      </c>
      <c r="I18" s="3" t="s">
        <v>11</v>
      </c>
    </row>
    <row r="19" spans="1:9" ht="28.5" customHeight="1">
      <c r="A19" s="1">
        <v>16</v>
      </c>
      <c r="B19" s="2" t="s">
        <v>29</v>
      </c>
      <c r="C19" s="2" t="s">
        <v>29</v>
      </c>
      <c r="D19" s="8" t="s">
        <v>13</v>
      </c>
      <c r="E19" s="8">
        <v>0.05</v>
      </c>
      <c r="F19" s="8">
        <v>43000</v>
      </c>
      <c r="G19" s="4">
        <f t="shared" si="1"/>
        <v>2150</v>
      </c>
      <c r="H19" s="2" t="s">
        <v>10</v>
      </c>
      <c r="I19" s="3" t="s">
        <v>11</v>
      </c>
    </row>
    <row r="20" spans="1:9" ht="25.5" customHeight="1">
      <c r="A20" s="1">
        <v>17</v>
      </c>
      <c r="B20" s="2" t="s">
        <v>30</v>
      </c>
      <c r="C20" s="2" t="s">
        <v>30</v>
      </c>
      <c r="D20" s="8" t="s">
        <v>13</v>
      </c>
      <c r="E20" s="8">
        <v>0.1</v>
      </c>
      <c r="F20" s="8">
        <v>92000</v>
      </c>
      <c r="G20" s="4">
        <f t="shared" si="1"/>
        <v>9200</v>
      </c>
      <c r="H20" s="2" t="s">
        <v>10</v>
      </c>
      <c r="I20" s="3" t="s">
        <v>11</v>
      </c>
    </row>
    <row r="21" spans="1:9" ht="21.75" customHeight="1">
      <c r="A21" s="1">
        <v>18</v>
      </c>
      <c r="B21" s="2" t="s">
        <v>31</v>
      </c>
      <c r="C21" s="2" t="s">
        <v>31</v>
      </c>
      <c r="D21" s="8" t="s">
        <v>13</v>
      </c>
      <c r="E21" s="8">
        <v>0.05</v>
      </c>
      <c r="F21" s="8">
        <v>92000</v>
      </c>
      <c r="G21" s="4">
        <f t="shared" si="1"/>
        <v>4600</v>
      </c>
      <c r="H21" s="2" t="s">
        <v>10</v>
      </c>
      <c r="I21" s="3" t="s">
        <v>11</v>
      </c>
    </row>
    <row r="22" spans="1:9" ht="21.75" customHeight="1">
      <c r="A22" s="1">
        <v>19</v>
      </c>
      <c r="B22" s="2" t="s">
        <v>68</v>
      </c>
      <c r="C22" s="2" t="s">
        <v>32</v>
      </c>
      <c r="D22" s="8" t="s">
        <v>16</v>
      </c>
      <c r="E22" s="8">
        <v>3</v>
      </c>
      <c r="F22" s="8">
        <v>1200</v>
      </c>
      <c r="G22" s="4">
        <f t="shared" si="1"/>
        <v>3600</v>
      </c>
      <c r="H22" s="2" t="s">
        <v>10</v>
      </c>
      <c r="I22" s="3" t="s">
        <v>11</v>
      </c>
    </row>
    <row r="23" spans="1:9" ht="21.75" customHeight="1">
      <c r="A23" s="1">
        <v>20</v>
      </c>
      <c r="B23" s="2" t="s">
        <v>69</v>
      </c>
      <c r="C23" s="2" t="s">
        <v>33</v>
      </c>
      <c r="D23" s="8" t="s">
        <v>16</v>
      </c>
      <c r="E23" s="8">
        <v>1</v>
      </c>
      <c r="F23" s="8">
        <v>18500</v>
      </c>
      <c r="G23" s="4">
        <f t="shared" si="1"/>
        <v>18500</v>
      </c>
      <c r="H23" s="2" t="s">
        <v>10</v>
      </c>
      <c r="I23" s="3" t="s">
        <v>11</v>
      </c>
    </row>
    <row r="24" spans="1:9" ht="32.25" customHeight="1">
      <c r="A24" s="1">
        <v>21</v>
      </c>
      <c r="B24" s="2" t="s">
        <v>70</v>
      </c>
      <c r="C24" s="2" t="s">
        <v>34</v>
      </c>
      <c r="D24" s="8" t="s">
        <v>16</v>
      </c>
      <c r="E24" s="8">
        <v>1</v>
      </c>
      <c r="F24" s="8">
        <v>18500</v>
      </c>
      <c r="G24" s="4">
        <f t="shared" si="1"/>
        <v>18500</v>
      </c>
      <c r="H24" s="2" t="s">
        <v>10</v>
      </c>
      <c r="I24" s="3" t="s">
        <v>11</v>
      </c>
    </row>
    <row r="25" spans="1:9" ht="21.75" customHeight="1">
      <c r="A25" s="1">
        <v>22</v>
      </c>
      <c r="B25" s="2" t="s">
        <v>71</v>
      </c>
      <c r="C25" s="2" t="s">
        <v>35</v>
      </c>
      <c r="D25" s="8" t="s">
        <v>16</v>
      </c>
      <c r="E25" s="8">
        <v>10</v>
      </c>
      <c r="F25" s="8">
        <v>4500</v>
      </c>
      <c r="G25" s="4">
        <f t="shared" si="1"/>
        <v>45000</v>
      </c>
      <c r="H25" s="2" t="s">
        <v>10</v>
      </c>
      <c r="I25" s="3" t="s">
        <v>11</v>
      </c>
    </row>
    <row r="26" spans="1:9" ht="33.75" customHeight="1">
      <c r="A26" s="1">
        <v>23</v>
      </c>
      <c r="B26" s="2" t="s">
        <v>36</v>
      </c>
      <c r="C26" s="2" t="s">
        <v>36</v>
      </c>
      <c r="D26" s="8" t="s">
        <v>13</v>
      </c>
      <c r="E26" s="8">
        <v>0.05</v>
      </c>
      <c r="F26" s="8">
        <v>91000</v>
      </c>
      <c r="G26" s="4">
        <f t="shared" si="1"/>
        <v>4550</v>
      </c>
      <c r="H26" s="2" t="s">
        <v>10</v>
      </c>
      <c r="I26" s="3" t="s">
        <v>11</v>
      </c>
    </row>
    <row r="27" spans="1:9" ht="28.5" customHeight="1">
      <c r="A27" s="1">
        <v>24</v>
      </c>
      <c r="B27" s="2" t="s">
        <v>72</v>
      </c>
      <c r="C27" s="2" t="s">
        <v>37</v>
      </c>
      <c r="D27" s="8" t="s">
        <v>38</v>
      </c>
      <c r="E27" s="8">
        <v>10</v>
      </c>
      <c r="F27" s="8">
        <v>2000</v>
      </c>
      <c r="G27" s="4">
        <f t="shared" si="1"/>
        <v>20000</v>
      </c>
      <c r="H27" s="2" t="s">
        <v>10</v>
      </c>
      <c r="I27" s="3" t="s">
        <v>11</v>
      </c>
    </row>
    <row r="28" spans="1:9" ht="29.25" customHeight="1">
      <c r="A28" s="1">
        <v>25</v>
      </c>
      <c r="B28" s="2" t="s">
        <v>72</v>
      </c>
      <c r="C28" s="2" t="s">
        <v>39</v>
      </c>
      <c r="D28" s="8" t="s">
        <v>38</v>
      </c>
      <c r="E28" s="8">
        <v>10</v>
      </c>
      <c r="F28" s="8">
        <v>2000</v>
      </c>
      <c r="G28" s="4">
        <f t="shared" si="1"/>
        <v>20000</v>
      </c>
      <c r="H28" s="2" t="s">
        <v>10</v>
      </c>
      <c r="I28" s="3" t="s">
        <v>11</v>
      </c>
    </row>
    <row r="29" spans="1:9" ht="27.75" customHeight="1">
      <c r="A29" s="1">
        <v>26</v>
      </c>
      <c r="B29" s="2" t="s">
        <v>72</v>
      </c>
      <c r="C29" s="2" t="s">
        <v>40</v>
      </c>
      <c r="D29" s="8" t="s">
        <v>38</v>
      </c>
      <c r="E29" s="8">
        <v>10</v>
      </c>
      <c r="F29" s="8">
        <v>2000</v>
      </c>
      <c r="G29" s="4">
        <f t="shared" si="1"/>
        <v>20000</v>
      </c>
      <c r="H29" s="2" t="s">
        <v>10</v>
      </c>
      <c r="I29" s="3" t="s">
        <v>11</v>
      </c>
    </row>
    <row r="30" spans="1:9" ht="26.25" customHeight="1">
      <c r="A30" s="1">
        <v>27</v>
      </c>
      <c r="B30" s="2" t="s">
        <v>72</v>
      </c>
      <c r="C30" s="2" t="s">
        <v>41</v>
      </c>
      <c r="D30" s="8" t="s">
        <v>38</v>
      </c>
      <c r="E30" s="8">
        <v>10</v>
      </c>
      <c r="F30" s="8">
        <v>2000</v>
      </c>
      <c r="G30" s="4">
        <f t="shared" si="1"/>
        <v>20000</v>
      </c>
      <c r="H30" s="2" t="s">
        <v>10</v>
      </c>
      <c r="I30" s="3" t="s">
        <v>11</v>
      </c>
    </row>
    <row r="31" spans="1:9" ht="27" customHeight="1">
      <c r="A31" s="1">
        <v>28</v>
      </c>
      <c r="B31" s="2" t="s">
        <v>72</v>
      </c>
      <c r="C31" s="2" t="s">
        <v>42</v>
      </c>
      <c r="D31" s="8" t="s">
        <v>38</v>
      </c>
      <c r="E31" s="8">
        <v>10</v>
      </c>
      <c r="F31" s="8">
        <v>2000</v>
      </c>
      <c r="G31" s="4">
        <f t="shared" si="1"/>
        <v>20000</v>
      </c>
      <c r="H31" s="2" t="s">
        <v>10</v>
      </c>
      <c r="I31" s="3" t="s">
        <v>11</v>
      </c>
    </row>
    <row r="32" spans="1:9" ht="27.75" customHeight="1">
      <c r="A32" s="1">
        <v>29</v>
      </c>
      <c r="B32" s="2" t="s">
        <v>43</v>
      </c>
      <c r="C32" s="2" t="s">
        <v>43</v>
      </c>
      <c r="D32" s="8" t="s">
        <v>13</v>
      </c>
      <c r="E32" s="8">
        <v>0.05</v>
      </c>
      <c r="F32" s="8">
        <v>260000</v>
      </c>
      <c r="G32" s="4">
        <f t="shared" si="1"/>
        <v>13000</v>
      </c>
      <c r="H32" s="2" t="s">
        <v>10</v>
      </c>
      <c r="I32" s="3" t="s">
        <v>11</v>
      </c>
    </row>
    <row r="33" spans="1:9" ht="21.75" customHeight="1">
      <c r="A33" s="1">
        <v>30</v>
      </c>
      <c r="B33" s="2" t="s">
        <v>44</v>
      </c>
      <c r="C33" s="2" t="s">
        <v>44</v>
      </c>
      <c r="D33" s="8" t="s">
        <v>13</v>
      </c>
      <c r="E33" s="8">
        <v>0.5</v>
      </c>
      <c r="F33" s="8">
        <v>43000</v>
      </c>
      <c r="G33" s="4">
        <f t="shared" si="1"/>
        <v>21500</v>
      </c>
      <c r="H33" s="2" t="s">
        <v>10</v>
      </c>
      <c r="I33" s="3" t="s">
        <v>11</v>
      </c>
    </row>
    <row r="34" spans="1:9" ht="36" customHeight="1">
      <c r="A34" s="1">
        <v>31</v>
      </c>
      <c r="B34" s="2" t="s">
        <v>74</v>
      </c>
      <c r="C34" s="2" t="s">
        <v>45</v>
      </c>
      <c r="D34" s="8" t="s">
        <v>16</v>
      </c>
      <c r="E34" s="8">
        <v>2</v>
      </c>
      <c r="F34" s="8">
        <v>120000</v>
      </c>
      <c r="G34" s="4">
        <f t="shared" si="1"/>
        <v>240000</v>
      </c>
      <c r="H34" s="2" t="s">
        <v>10</v>
      </c>
      <c r="I34" s="3" t="s">
        <v>11</v>
      </c>
    </row>
    <row r="35" spans="1:9" ht="21.75" customHeight="1">
      <c r="A35" s="1">
        <v>32</v>
      </c>
      <c r="B35" s="2" t="s">
        <v>46</v>
      </c>
      <c r="C35" s="2" t="s">
        <v>46</v>
      </c>
      <c r="D35" s="8" t="s">
        <v>13</v>
      </c>
      <c r="E35" s="8">
        <v>0.05</v>
      </c>
      <c r="F35" s="8">
        <v>98000</v>
      </c>
      <c r="G35" s="4">
        <f t="shared" si="1"/>
        <v>4900</v>
      </c>
      <c r="H35" s="2" t="s">
        <v>10</v>
      </c>
      <c r="I35" s="3" t="s">
        <v>11</v>
      </c>
    </row>
    <row r="36" spans="1:9" ht="21.75" customHeight="1">
      <c r="A36" s="1">
        <v>33</v>
      </c>
      <c r="B36" s="2" t="s">
        <v>47</v>
      </c>
      <c r="C36" s="2" t="s">
        <v>47</v>
      </c>
      <c r="D36" s="8" t="s">
        <v>13</v>
      </c>
      <c r="E36" s="8">
        <v>0.1</v>
      </c>
      <c r="F36" s="8">
        <v>15000</v>
      </c>
      <c r="G36" s="4">
        <f t="shared" si="1"/>
        <v>1500</v>
      </c>
      <c r="H36" s="2" t="s">
        <v>10</v>
      </c>
      <c r="I36" s="3" t="s">
        <v>11</v>
      </c>
    </row>
    <row r="37" spans="1:9" ht="41.25" customHeight="1">
      <c r="A37" s="1">
        <v>34</v>
      </c>
      <c r="B37" s="2" t="s">
        <v>75</v>
      </c>
      <c r="C37" s="2" t="s">
        <v>48</v>
      </c>
      <c r="D37" s="8" t="s">
        <v>49</v>
      </c>
      <c r="E37" s="8">
        <v>1</v>
      </c>
      <c r="F37" s="8">
        <v>41000</v>
      </c>
      <c r="G37" s="4">
        <f t="shared" si="1"/>
        <v>41000</v>
      </c>
      <c r="H37" s="2" t="s">
        <v>10</v>
      </c>
      <c r="I37" s="3" t="s">
        <v>11</v>
      </c>
    </row>
    <row r="38" spans="1:9" ht="41.25" customHeight="1">
      <c r="A38" s="1">
        <v>35</v>
      </c>
      <c r="B38" s="2" t="s">
        <v>76</v>
      </c>
      <c r="C38" s="2" t="s">
        <v>50</v>
      </c>
      <c r="D38" s="8" t="s">
        <v>49</v>
      </c>
      <c r="E38" s="8">
        <v>1</v>
      </c>
      <c r="F38" s="8">
        <v>41000</v>
      </c>
      <c r="G38" s="4">
        <f t="shared" si="1"/>
        <v>41000</v>
      </c>
      <c r="H38" s="2" t="s">
        <v>10</v>
      </c>
      <c r="I38" s="3" t="s">
        <v>11</v>
      </c>
    </row>
    <row r="39" spans="1:9" ht="41.25" customHeight="1">
      <c r="A39" s="1">
        <v>36</v>
      </c>
      <c r="B39" s="2" t="s">
        <v>77</v>
      </c>
      <c r="C39" s="2" t="s">
        <v>51</v>
      </c>
      <c r="D39" s="8" t="s">
        <v>49</v>
      </c>
      <c r="E39" s="8">
        <v>1</v>
      </c>
      <c r="F39" s="8">
        <v>41000</v>
      </c>
      <c r="G39" s="4">
        <f t="shared" si="1"/>
        <v>41000</v>
      </c>
      <c r="H39" s="2" t="s">
        <v>10</v>
      </c>
      <c r="I39" s="3" t="s">
        <v>11</v>
      </c>
    </row>
    <row r="40" spans="1:9" ht="41.25" customHeight="1">
      <c r="A40" s="1">
        <v>37</v>
      </c>
      <c r="B40" s="2" t="s">
        <v>78</v>
      </c>
      <c r="C40" s="2" t="s">
        <v>52</v>
      </c>
      <c r="D40" s="8" t="s">
        <v>49</v>
      </c>
      <c r="E40" s="8">
        <v>1</v>
      </c>
      <c r="F40" s="8">
        <v>41000</v>
      </c>
      <c r="G40" s="4">
        <f t="shared" si="1"/>
        <v>41000</v>
      </c>
      <c r="H40" s="2" t="s">
        <v>10</v>
      </c>
      <c r="I40" s="3" t="s">
        <v>11</v>
      </c>
    </row>
    <row r="41" spans="1:9" ht="21.75" customHeight="1">
      <c r="A41" s="1">
        <v>38</v>
      </c>
      <c r="B41" s="2" t="s">
        <v>79</v>
      </c>
      <c r="C41" s="2" t="s">
        <v>53</v>
      </c>
      <c r="D41" s="8" t="s">
        <v>13</v>
      </c>
      <c r="E41" s="8">
        <v>3</v>
      </c>
      <c r="F41" s="8">
        <v>14000</v>
      </c>
      <c r="G41" s="4">
        <f t="shared" si="1"/>
        <v>42000</v>
      </c>
      <c r="H41" s="2" t="s">
        <v>10</v>
      </c>
      <c r="I41" s="3" t="s">
        <v>11</v>
      </c>
    </row>
    <row r="42" spans="1:9" ht="21.75" customHeight="1">
      <c r="A42" s="1">
        <v>39</v>
      </c>
      <c r="B42" s="2" t="s">
        <v>80</v>
      </c>
      <c r="C42" s="2" t="s">
        <v>54</v>
      </c>
      <c r="D42" s="8" t="s">
        <v>13</v>
      </c>
      <c r="E42" s="8">
        <v>5</v>
      </c>
      <c r="F42" s="8">
        <v>4500</v>
      </c>
      <c r="G42" s="4">
        <f t="shared" si="1"/>
        <v>22500</v>
      </c>
      <c r="H42" s="2" t="s">
        <v>10</v>
      </c>
      <c r="I42" s="3" t="s">
        <v>11</v>
      </c>
    </row>
    <row r="43" spans="1:9" ht="21.75" customHeight="1">
      <c r="A43" s="1">
        <v>40</v>
      </c>
      <c r="B43" s="2" t="s">
        <v>55</v>
      </c>
      <c r="C43" s="2" t="s">
        <v>55</v>
      </c>
      <c r="D43" s="8" t="s">
        <v>56</v>
      </c>
      <c r="E43" s="8">
        <v>2</v>
      </c>
      <c r="F43" s="8">
        <v>5000</v>
      </c>
      <c r="G43" s="4">
        <f t="shared" si="1"/>
        <v>10000</v>
      </c>
      <c r="H43" s="2" t="s">
        <v>10</v>
      </c>
      <c r="I43" s="3" t="s">
        <v>11</v>
      </c>
    </row>
    <row r="44" spans="1:9" ht="21.75" customHeight="1">
      <c r="A44" s="1">
        <v>41</v>
      </c>
      <c r="B44" s="2" t="s">
        <v>57</v>
      </c>
      <c r="C44" s="2" t="s">
        <v>57</v>
      </c>
      <c r="D44" s="8" t="s">
        <v>13</v>
      </c>
      <c r="E44" s="8">
        <v>0.1</v>
      </c>
      <c r="F44" s="8">
        <v>144500</v>
      </c>
      <c r="G44" s="4">
        <f t="shared" si="1"/>
        <v>14450</v>
      </c>
      <c r="H44" s="2" t="s">
        <v>10</v>
      </c>
      <c r="I44" s="3" t="s">
        <v>11</v>
      </c>
    </row>
    <row r="45" spans="1:9" ht="21.75" customHeight="1" thickBot="1">
      <c r="A45" s="9">
        <v>42</v>
      </c>
      <c r="B45" s="2" t="s">
        <v>73</v>
      </c>
      <c r="C45" s="2" t="s">
        <v>58</v>
      </c>
      <c r="D45" s="8" t="s">
        <v>13</v>
      </c>
      <c r="E45" s="8">
        <v>1</v>
      </c>
      <c r="F45" s="8">
        <v>7400</v>
      </c>
      <c r="G45" s="10">
        <f t="shared" si="1"/>
        <v>7400</v>
      </c>
      <c r="H45" s="11" t="s">
        <v>10</v>
      </c>
      <c r="I45" s="12" t="s">
        <v>11</v>
      </c>
    </row>
    <row r="46" spans="1:9">
      <c r="G46" s="7">
        <f>SUM(G4:G45)</f>
        <v>851877.5</v>
      </c>
    </row>
  </sheetData>
  <mergeCells count="1">
    <mergeCell ref="B1:H1"/>
  </mergeCells>
  <pageMargins left="0.31496062992125984" right="0.31496062992125984" top="0.35433070866141736" bottom="0.35433070866141736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2020-07-29T05:31:17Z</cp:lastPrinted>
  <dcterms:created xsi:type="dcterms:W3CDTF">2017-02-02T08:36:53Z</dcterms:created>
  <dcterms:modified xsi:type="dcterms:W3CDTF">2020-09-08T10:33:57Z</dcterms:modified>
</cp:coreProperties>
</file>