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7" l="1"/>
  <c r="G18"/>
  <c r="G19"/>
  <c r="G20"/>
  <c r="G21"/>
  <c r="G22"/>
  <c r="G23"/>
  <c r="G24"/>
  <c r="G25"/>
  <c r="G14" l="1"/>
  <c r="G15"/>
  <c r="G16"/>
  <c r="G13"/>
  <c r="G12" l="1"/>
  <c r="G11"/>
  <c r="G10"/>
  <c r="G9"/>
  <c r="G8"/>
  <c r="G7"/>
  <c r="G6"/>
  <c r="G5"/>
  <c r="G4"/>
  <c r="G50" s="1"/>
</calcChain>
</file>

<file path=xl/sharedStrings.xml><?xml version="1.0" encoding="utf-8"?>
<sst xmlns="http://schemas.openxmlformats.org/spreadsheetml/2006/main" count="240" uniqueCount="69">
  <si>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</si>
  <si>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</si>
  <si>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</si>
  <si>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</si>
  <si>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</si>
  <si>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</si>
  <si>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</si>
  <si>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</si>
  <si>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</si>
  <si>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</si>
  <si>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</si>
  <si>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</t>
  </si>
  <si>
    <t>СКО, Петропавловск, ул. Васильевна 123, каб 77</t>
  </si>
  <si>
    <t>шт</t>
  </si>
  <si>
    <t>фл</t>
  </si>
  <si>
    <t xml:space="preserve"> Диски к антибиотику "Доксициклин" </t>
  </si>
  <si>
    <t xml:space="preserve">2%р-р теллурита Калия </t>
  </si>
  <si>
    <t>Агар  Плоскирева ГРМ (Пит среда для выделения шигелл и сальмонелл сухая)</t>
  </si>
  <si>
    <t>кг</t>
  </si>
  <si>
    <t xml:space="preserve">Агар АГВ </t>
  </si>
  <si>
    <t>Агар ГРМ</t>
  </si>
  <si>
    <t>Агар Клиглера ГРМ (Пит среда для индентиф энтеробактерий сухая)</t>
  </si>
  <si>
    <t>Ацетатный агар (Пит среда для идентификации энтеробактерий сухая)</t>
  </si>
  <si>
    <t>Бромтимоловый синий водорастворимый "чда"</t>
  </si>
  <si>
    <t>Бульон Сабуро сухой</t>
  </si>
  <si>
    <t xml:space="preserve">Висмут-сульфит ГРМ агар </t>
  </si>
  <si>
    <t>Глюкоза кристаллическая химически чистая</t>
  </si>
  <si>
    <t>Диски к антибиотику "Амикацин"</t>
  </si>
  <si>
    <t>Диски к антибиотику "Амоксицилин"</t>
  </si>
  <si>
    <t>Диски к антибиотику "Ампициллин"</t>
  </si>
  <si>
    <t>Диски к антибиотику "Кларитрамицин"</t>
  </si>
  <si>
    <t>Диски к антибиотику "Левомицетин"</t>
  </si>
  <si>
    <t>Диски к антибиотику "Левофлоксацин"</t>
  </si>
  <si>
    <t>Диски к антибиотику "Линкомицин"</t>
  </si>
  <si>
    <t>Диски к антибиотику "Моксифлоксацин"</t>
  </si>
  <si>
    <t>Диски к антибиотику "Оксациллин"</t>
  </si>
  <si>
    <t>Диски к антибиотику "Офлоксацин"</t>
  </si>
  <si>
    <t>Диски к антибиотику "Фосфомицин"</t>
  </si>
  <si>
    <t>Диски к антибиотику "Фурозолидон"</t>
  </si>
  <si>
    <t xml:space="preserve">Диски к антибиотику "Цефуроксим" </t>
  </si>
  <si>
    <t>Ерш пробирочный 280х100х25 искусств щетина</t>
  </si>
  <si>
    <t>Кристаллический фиолетовый</t>
  </si>
  <si>
    <t>Лошадинная сыворотка</t>
  </si>
  <si>
    <t>Менингококковый агар</t>
  </si>
  <si>
    <t>Мясо-пептонный бульон (Пит бульон для мультивирования микроорганизмов жидкий)</t>
  </si>
  <si>
    <t xml:space="preserve">Натрий гидроокись </t>
  </si>
  <si>
    <t xml:space="preserve">Пептон ферментативный </t>
  </si>
  <si>
    <t>Петли микробиологические нихромовые №0</t>
  </si>
  <si>
    <t>Петли микробиологические нихромовые №1</t>
  </si>
  <si>
    <t>Петли микробиологические нихромовые №2</t>
  </si>
  <si>
    <t>Петли микробиологические нихромовые №3</t>
  </si>
  <si>
    <t>Петли микробиологические нихромовые №5</t>
  </si>
  <si>
    <t xml:space="preserve">Сабуро Агар </t>
  </si>
  <si>
    <t xml:space="preserve">Селинитовый бульон часть А,В </t>
  </si>
  <si>
    <t xml:space="preserve">Среда Кода </t>
  </si>
  <si>
    <t>Среда Левина</t>
  </si>
  <si>
    <t>Среда Пизу (Пит среда для идентификации коринебактерий по тесту расщепления цистина сухая)</t>
  </si>
  <si>
    <t xml:space="preserve">Среда Эндо агар </t>
  </si>
  <si>
    <t>Сыворотка крупного рогатого скота 500мл</t>
  </si>
  <si>
    <t>Тиогликолевая среда</t>
  </si>
  <si>
    <t xml:space="preserve">Фенил аланин агар </t>
  </si>
  <si>
    <t xml:space="preserve">Цитратный агар Симмонса </t>
  </si>
  <si>
    <t xml:space="preserve"> Диски к антибиотику</t>
  </si>
  <si>
    <t xml:space="preserve">Агар </t>
  </si>
  <si>
    <t>Петли микробиологические</t>
  </si>
  <si>
    <t>Бульон</t>
  </si>
  <si>
    <t>Среда Пизу</t>
  </si>
  <si>
    <t>Сыворотка</t>
  </si>
  <si>
    <t>Пептон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</si>
</sst>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Normal="100" workbookViewId="0">
      <selection activeCell="E44" sqref="E44"/>
    </sheetView>
  </sheetViews>
  <sheetFormatPr defaultRowHeight="12.75"/>
  <cols>
    <col min="1" max="1" width="9.28515625" style="9" bestFit="1" customWidth="1"/>
    <col min="2" max="2" width="24.5703125" style="9" customWidth="1"/>
    <col min="3" max="3" width="50.7109375" style="9" customWidth="1"/>
    <col min="4" max="5" width="7.28515625" style="9" customWidth="1"/>
    <col min="6" max="6" width="7.85546875" style="9" customWidth="1"/>
    <col min="7" max="7" width="12" style="9" bestFit="1" customWidth="1"/>
    <col min="8" max="8" width="21.7109375" style="9" customWidth="1"/>
    <col min="9" max="9" width="19.85546875" style="9" customWidth="1"/>
    <col min="10" max="16384" width="9.140625" style="9"/>
  </cols>
  <sheetData>
    <row r="1" spans="1:9">
      <c r="B1" s="14"/>
      <c r="C1" s="14"/>
      <c r="D1" s="14"/>
      <c r="E1" s="14"/>
      <c r="F1" s="14"/>
      <c r="G1" s="14"/>
      <c r="H1" s="14"/>
      <c r="I1" s="8" t="s">
        <v>8</v>
      </c>
    </row>
    <row r="2" spans="1:9" ht="13.5" thickBot="1"/>
    <row r="3" spans="1:9">
      <c r="A3" s="6" t="s">
        <v>0</v>
      </c>
      <c r="B3" s="6" t="s">
        <v>7</v>
      </c>
      <c r="C3" s="7" t="s">
        <v>10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ht="26.25" customHeight="1">
      <c r="A4" s="1">
        <v>1</v>
      </c>
      <c r="B4" s="11" t="s">
        <v>62</v>
      </c>
      <c r="C4" s="11" t="s">
        <v>15</v>
      </c>
      <c r="D4" s="12" t="s">
        <v>14</v>
      </c>
      <c r="E4" s="12">
        <v>15</v>
      </c>
      <c r="F4" s="12">
        <v>2000</v>
      </c>
      <c r="G4" s="2">
        <f t="shared" ref="G4:G16" si="0">E4*F4</f>
        <v>30000</v>
      </c>
      <c r="H4" s="3" t="s">
        <v>9</v>
      </c>
      <c r="I4" s="4" t="s">
        <v>12</v>
      </c>
    </row>
    <row r="5" spans="1:9" ht="29.25" customHeight="1">
      <c r="A5" s="1">
        <v>2</v>
      </c>
      <c r="B5" s="11" t="s">
        <v>16</v>
      </c>
      <c r="C5" s="11" t="s">
        <v>16</v>
      </c>
      <c r="D5" s="12" t="s">
        <v>11</v>
      </c>
      <c r="E5" s="12">
        <v>5</v>
      </c>
      <c r="F5" s="12">
        <v>6500</v>
      </c>
      <c r="G5" s="2">
        <f t="shared" si="0"/>
        <v>32500</v>
      </c>
      <c r="H5" s="3" t="s">
        <v>9</v>
      </c>
      <c r="I5" s="4" t="s">
        <v>12</v>
      </c>
    </row>
    <row r="6" spans="1:9" ht="42.75" customHeight="1">
      <c r="A6" s="1">
        <v>3</v>
      </c>
      <c r="B6" s="11" t="s">
        <v>17</v>
      </c>
      <c r="C6" s="11" t="s">
        <v>17</v>
      </c>
      <c r="D6" s="12" t="s">
        <v>18</v>
      </c>
      <c r="E6" s="12">
        <v>2</v>
      </c>
      <c r="F6" s="12">
        <v>28000</v>
      </c>
      <c r="G6" s="2">
        <f t="shared" si="0"/>
        <v>56000</v>
      </c>
      <c r="H6" s="3" t="s">
        <v>9</v>
      </c>
      <c r="I6" s="4" t="s">
        <v>12</v>
      </c>
    </row>
    <row r="7" spans="1:9" ht="27" customHeight="1">
      <c r="A7" s="1">
        <v>4</v>
      </c>
      <c r="B7" s="13" t="s">
        <v>19</v>
      </c>
      <c r="C7" s="13" t="s">
        <v>19</v>
      </c>
      <c r="D7" s="12" t="s">
        <v>18</v>
      </c>
      <c r="E7" s="12">
        <v>2</v>
      </c>
      <c r="F7" s="12">
        <v>55000</v>
      </c>
      <c r="G7" s="2">
        <f t="shared" si="0"/>
        <v>110000</v>
      </c>
      <c r="H7" s="3" t="s">
        <v>9</v>
      </c>
      <c r="I7" s="4" t="s">
        <v>12</v>
      </c>
    </row>
    <row r="8" spans="1:9" ht="26.25" customHeight="1">
      <c r="A8" s="1">
        <v>5</v>
      </c>
      <c r="B8" s="13" t="s">
        <v>20</v>
      </c>
      <c r="C8" s="13" t="s">
        <v>20</v>
      </c>
      <c r="D8" s="12" t="s">
        <v>18</v>
      </c>
      <c r="E8" s="12">
        <v>5</v>
      </c>
      <c r="F8" s="12">
        <v>43200</v>
      </c>
      <c r="G8" s="2">
        <f t="shared" si="0"/>
        <v>216000</v>
      </c>
      <c r="H8" s="3" t="s">
        <v>9</v>
      </c>
      <c r="I8" s="4" t="s">
        <v>12</v>
      </c>
    </row>
    <row r="9" spans="1:9" ht="34.5" customHeight="1">
      <c r="A9" s="1">
        <v>6</v>
      </c>
      <c r="B9" s="11" t="s">
        <v>21</v>
      </c>
      <c r="C9" s="11" t="s">
        <v>21</v>
      </c>
      <c r="D9" s="12" t="s">
        <v>18</v>
      </c>
      <c r="E9" s="12">
        <v>3.5</v>
      </c>
      <c r="F9" s="12">
        <v>28000</v>
      </c>
      <c r="G9" s="2">
        <f t="shared" si="0"/>
        <v>98000</v>
      </c>
      <c r="H9" s="3" t="s">
        <v>9</v>
      </c>
      <c r="I9" s="4" t="s">
        <v>12</v>
      </c>
    </row>
    <row r="10" spans="1:9" ht="34.5" customHeight="1">
      <c r="A10" s="1">
        <v>7</v>
      </c>
      <c r="B10" s="11" t="s">
        <v>22</v>
      </c>
      <c r="C10" s="11" t="s">
        <v>22</v>
      </c>
      <c r="D10" s="12" t="s">
        <v>18</v>
      </c>
      <c r="E10" s="12">
        <v>0.25</v>
      </c>
      <c r="F10" s="12">
        <v>50000</v>
      </c>
      <c r="G10" s="2">
        <f t="shared" si="0"/>
        <v>12500</v>
      </c>
      <c r="H10" s="3" t="s">
        <v>9</v>
      </c>
      <c r="I10" s="4" t="s">
        <v>12</v>
      </c>
    </row>
    <row r="11" spans="1:9" ht="34.5" customHeight="1">
      <c r="A11" s="1">
        <v>8</v>
      </c>
      <c r="B11" s="11" t="s">
        <v>23</v>
      </c>
      <c r="C11" s="11" t="s">
        <v>23</v>
      </c>
      <c r="D11" s="12" t="s">
        <v>18</v>
      </c>
      <c r="E11" s="12">
        <v>0.05</v>
      </c>
      <c r="F11" s="12">
        <v>820000</v>
      </c>
      <c r="G11" s="2">
        <f t="shared" si="0"/>
        <v>41000</v>
      </c>
      <c r="H11" s="3" t="s">
        <v>9</v>
      </c>
      <c r="I11" s="4" t="s">
        <v>12</v>
      </c>
    </row>
    <row r="12" spans="1:9" ht="33.75" customHeight="1">
      <c r="A12" s="1">
        <v>9</v>
      </c>
      <c r="B12" s="11" t="s">
        <v>24</v>
      </c>
      <c r="C12" s="11" t="s">
        <v>24</v>
      </c>
      <c r="D12" s="12" t="s">
        <v>18</v>
      </c>
      <c r="E12" s="12">
        <v>2</v>
      </c>
      <c r="F12" s="12">
        <v>45000</v>
      </c>
      <c r="G12" s="2">
        <f t="shared" si="0"/>
        <v>90000</v>
      </c>
      <c r="H12" s="3" t="s">
        <v>9</v>
      </c>
      <c r="I12" s="4" t="s">
        <v>12</v>
      </c>
    </row>
    <row r="13" spans="1:9" ht="30.75" customHeight="1">
      <c r="A13" s="1">
        <v>10</v>
      </c>
      <c r="B13" s="13" t="s">
        <v>25</v>
      </c>
      <c r="C13" s="13" t="s">
        <v>25</v>
      </c>
      <c r="D13" s="12" t="s">
        <v>18</v>
      </c>
      <c r="E13" s="12">
        <v>3</v>
      </c>
      <c r="F13" s="12">
        <v>33000</v>
      </c>
      <c r="G13" s="5">
        <f t="shared" si="0"/>
        <v>99000</v>
      </c>
      <c r="H13" s="3" t="s">
        <v>9</v>
      </c>
      <c r="I13" s="4" t="s">
        <v>12</v>
      </c>
    </row>
    <row r="14" spans="1:9" ht="45.75" customHeight="1">
      <c r="A14" s="1">
        <v>11</v>
      </c>
      <c r="B14" s="11" t="s">
        <v>26</v>
      </c>
      <c r="C14" s="11" t="s">
        <v>26</v>
      </c>
      <c r="D14" s="12" t="s">
        <v>18</v>
      </c>
      <c r="E14" s="12">
        <v>0.5</v>
      </c>
      <c r="F14" s="12">
        <v>3000</v>
      </c>
      <c r="G14" s="5">
        <f t="shared" si="0"/>
        <v>1500</v>
      </c>
      <c r="H14" s="3" t="s">
        <v>9</v>
      </c>
      <c r="I14" s="4" t="s">
        <v>12</v>
      </c>
    </row>
    <row r="15" spans="1:9" ht="38.25">
      <c r="A15" s="1">
        <v>12</v>
      </c>
      <c r="B15" s="11" t="s">
        <v>62</v>
      </c>
      <c r="C15" s="11" t="s">
        <v>27</v>
      </c>
      <c r="D15" s="12" t="s">
        <v>14</v>
      </c>
      <c r="E15" s="12">
        <v>15</v>
      </c>
      <c r="F15" s="12">
        <v>2000</v>
      </c>
      <c r="G15" s="5">
        <f t="shared" si="0"/>
        <v>30000</v>
      </c>
      <c r="H15" s="3" t="s">
        <v>9</v>
      </c>
      <c r="I15" s="4" t="s">
        <v>12</v>
      </c>
    </row>
    <row r="16" spans="1:9" ht="38.25">
      <c r="A16" s="1">
        <v>13</v>
      </c>
      <c r="B16" s="11" t="s">
        <v>62</v>
      </c>
      <c r="C16" s="11" t="s">
        <v>28</v>
      </c>
      <c r="D16" s="12" t="s">
        <v>14</v>
      </c>
      <c r="E16" s="12">
        <v>15</v>
      </c>
      <c r="F16" s="12">
        <v>2000</v>
      </c>
      <c r="G16" s="5">
        <f t="shared" si="0"/>
        <v>30000</v>
      </c>
      <c r="H16" s="3" t="s">
        <v>9</v>
      </c>
      <c r="I16" s="4" t="s">
        <v>12</v>
      </c>
    </row>
    <row r="17" spans="1:9" ht="38.25">
      <c r="A17" s="1">
        <v>14</v>
      </c>
      <c r="B17" s="11" t="s">
        <v>62</v>
      </c>
      <c r="C17" s="11" t="s">
        <v>29</v>
      </c>
      <c r="D17" s="12" t="s">
        <v>14</v>
      </c>
      <c r="E17" s="12">
        <v>15</v>
      </c>
      <c r="F17" s="12">
        <v>2000</v>
      </c>
      <c r="G17" s="5">
        <f t="shared" ref="G17:G25" si="1">E17*F17</f>
        <v>30000</v>
      </c>
      <c r="H17" s="3" t="s">
        <v>9</v>
      </c>
      <c r="I17" s="4" t="s">
        <v>12</v>
      </c>
    </row>
    <row r="18" spans="1:9" ht="38.25">
      <c r="A18" s="1">
        <v>15</v>
      </c>
      <c r="B18" s="11" t="s">
        <v>62</v>
      </c>
      <c r="C18" s="11" t="s">
        <v>30</v>
      </c>
      <c r="D18" s="12" t="s">
        <v>14</v>
      </c>
      <c r="E18" s="12">
        <v>20</v>
      </c>
      <c r="F18" s="12">
        <v>2000</v>
      </c>
      <c r="G18" s="5">
        <f t="shared" si="1"/>
        <v>40000</v>
      </c>
      <c r="H18" s="3" t="s">
        <v>9</v>
      </c>
      <c r="I18" s="4" t="s">
        <v>12</v>
      </c>
    </row>
    <row r="19" spans="1:9" ht="38.25">
      <c r="A19" s="1">
        <v>16</v>
      </c>
      <c r="B19" s="11" t="s">
        <v>62</v>
      </c>
      <c r="C19" s="11" t="s">
        <v>31</v>
      </c>
      <c r="D19" s="12" t="s">
        <v>14</v>
      </c>
      <c r="E19" s="12">
        <v>15</v>
      </c>
      <c r="F19" s="12">
        <v>2000</v>
      </c>
      <c r="G19" s="5">
        <f t="shared" si="1"/>
        <v>30000</v>
      </c>
      <c r="H19" s="3" t="s">
        <v>9</v>
      </c>
      <c r="I19" s="4" t="s">
        <v>12</v>
      </c>
    </row>
    <row r="20" spans="1:9" ht="38.25">
      <c r="A20" s="1">
        <v>17</v>
      </c>
      <c r="B20" s="11" t="s">
        <v>62</v>
      </c>
      <c r="C20" s="11" t="s">
        <v>32</v>
      </c>
      <c r="D20" s="12" t="s">
        <v>14</v>
      </c>
      <c r="E20" s="12">
        <v>15</v>
      </c>
      <c r="F20" s="12">
        <v>2000</v>
      </c>
      <c r="G20" s="5">
        <f t="shared" si="1"/>
        <v>30000</v>
      </c>
      <c r="H20" s="3" t="s">
        <v>9</v>
      </c>
      <c r="I20" s="4" t="s">
        <v>12</v>
      </c>
    </row>
    <row r="21" spans="1:9" ht="38.25">
      <c r="A21" s="1">
        <v>18</v>
      </c>
      <c r="B21" s="11" t="s">
        <v>62</v>
      </c>
      <c r="C21" s="11" t="s">
        <v>33</v>
      </c>
      <c r="D21" s="12" t="s">
        <v>14</v>
      </c>
      <c r="E21" s="12">
        <v>10</v>
      </c>
      <c r="F21" s="12">
        <v>2000</v>
      </c>
      <c r="G21" s="5">
        <f t="shared" si="1"/>
        <v>20000</v>
      </c>
      <c r="H21" s="3" t="s">
        <v>9</v>
      </c>
      <c r="I21" s="4" t="s">
        <v>12</v>
      </c>
    </row>
    <row r="22" spans="1:9" ht="38.25">
      <c r="A22" s="1">
        <v>19</v>
      </c>
      <c r="B22" s="11" t="s">
        <v>62</v>
      </c>
      <c r="C22" s="11" t="s">
        <v>34</v>
      </c>
      <c r="D22" s="12" t="s">
        <v>14</v>
      </c>
      <c r="E22" s="12">
        <v>10</v>
      </c>
      <c r="F22" s="12">
        <v>3000</v>
      </c>
      <c r="G22" s="5">
        <f t="shared" si="1"/>
        <v>30000</v>
      </c>
      <c r="H22" s="3" t="s">
        <v>9</v>
      </c>
      <c r="I22" s="4" t="s">
        <v>12</v>
      </c>
    </row>
    <row r="23" spans="1:9" ht="38.25">
      <c r="A23" s="1">
        <v>20</v>
      </c>
      <c r="B23" s="11" t="s">
        <v>62</v>
      </c>
      <c r="C23" s="11" t="s">
        <v>35</v>
      </c>
      <c r="D23" s="12" t="s">
        <v>14</v>
      </c>
      <c r="E23" s="12">
        <v>15</v>
      </c>
      <c r="F23" s="12">
        <v>2000</v>
      </c>
      <c r="G23" s="5">
        <f t="shared" si="1"/>
        <v>30000</v>
      </c>
      <c r="H23" s="3" t="s">
        <v>9</v>
      </c>
      <c r="I23" s="4" t="s">
        <v>12</v>
      </c>
    </row>
    <row r="24" spans="1:9" ht="38.25">
      <c r="A24" s="1">
        <v>21</v>
      </c>
      <c r="B24" s="11" t="s">
        <v>62</v>
      </c>
      <c r="C24" s="11" t="s">
        <v>36</v>
      </c>
      <c r="D24" s="12" t="s">
        <v>14</v>
      </c>
      <c r="E24" s="12">
        <v>15</v>
      </c>
      <c r="F24" s="12">
        <v>2000</v>
      </c>
      <c r="G24" s="5">
        <f t="shared" si="1"/>
        <v>30000</v>
      </c>
      <c r="H24" s="3" t="s">
        <v>9</v>
      </c>
      <c r="I24" s="4" t="s">
        <v>12</v>
      </c>
    </row>
    <row r="25" spans="1:9" ht="38.25">
      <c r="A25" s="1">
        <v>22</v>
      </c>
      <c r="B25" s="11" t="s">
        <v>62</v>
      </c>
      <c r="C25" s="11" t="s">
        <v>37</v>
      </c>
      <c r="D25" s="12" t="s">
        <v>14</v>
      </c>
      <c r="E25" s="12">
        <v>15</v>
      </c>
      <c r="F25" s="12">
        <v>2000</v>
      </c>
      <c r="G25" s="5">
        <f t="shared" si="1"/>
        <v>30000</v>
      </c>
      <c r="H25" s="3" t="s">
        <v>9</v>
      </c>
      <c r="I25" s="4" t="s">
        <v>12</v>
      </c>
    </row>
    <row r="26" spans="1:9" ht="38.25">
      <c r="A26" s="1">
        <v>23</v>
      </c>
      <c r="B26" s="11" t="s">
        <v>62</v>
      </c>
      <c r="C26" s="11" t="s">
        <v>38</v>
      </c>
      <c r="D26" s="12" t="s">
        <v>14</v>
      </c>
      <c r="E26" s="12">
        <v>20</v>
      </c>
      <c r="F26" s="12">
        <v>3000</v>
      </c>
      <c r="G26" s="5">
        <f t="shared" ref="G26:G49" si="2">E26*F26</f>
        <v>60000</v>
      </c>
      <c r="H26" s="3" t="s">
        <v>9</v>
      </c>
      <c r="I26" s="4" t="s">
        <v>12</v>
      </c>
    </row>
    <row r="27" spans="1:9" ht="38.25">
      <c r="A27" s="1">
        <v>24</v>
      </c>
      <c r="B27" s="11" t="s">
        <v>62</v>
      </c>
      <c r="C27" s="11" t="s">
        <v>39</v>
      </c>
      <c r="D27" s="12" t="s">
        <v>14</v>
      </c>
      <c r="E27" s="12">
        <v>20</v>
      </c>
      <c r="F27" s="12">
        <v>2000</v>
      </c>
      <c r="G27" s="5">
        <f t="shared" si="2"/>
        <v>40000</v>
      </c>
      <c r="H27" s="3" t="s">
        <v>9</v>
      </c>
      <c r="I27" s="4" t="s">
        <v>12</v>
      </c>
    </row>
    <row r="28" spans="1:9" ht="38.25">
      <c r="A28" s="1">
        <v>25</v>
      </c>
      <c r="B28" s="11" t="s">
        <v>40</v>
      </c>
      <c r="C28" s="11" t="s">
        <v>40</v>
      </c>
      <c r="D28" s="12" t="s">
        <v>13</v>
      </c>
      <c r="E28" s="12">
        <v>50</v>
      </c>
      <c r="F28" s="12">
        <v>250</v>
      </c>
      <c r="G28" s="5">
        <f t="shared" si="2"/>
        <v>12500</v>
      </c>
      <c r="H28" s="3" t="s">
        <v>9</v>
      </c>
      <c r="I28" s="4" t="s">
        <v>12</v>
      </c>
    </row>
    <row r="29" spans="1:9" ht="38.25">
      <c r="A29" s="1">
        <v>26</v>
      </c>
      <c r="B29" s="11" t="s">
        <v>41</v>
      </c>
      <c r="C29" s="11" t="s">
        <v>41</v>
      </c>
      <c r="D29" s="12" t="s">
        <v>18</v>
      </c>
      <c r="E29" s="12">
        <v>0.05</v>
      </c>
      <c r="F29" s="12">
        <v>173000</v>
      </c>
      <c r="G29" s="5">
        <f t="shared" si="2"/>
        <v>8650</v>
      </c>
      <c r="H29" s="3" t="s">
        <v>9</v>
      </c>
      <c r="I29" s="4" t="s">
        <v>12</v>
      </c>
    </row>
    <row r="30" spans="1:9" ht="38.25">
      <c r="A30" s="1">
        <v>27</v>
      </c>
      <c r="B30" s="11" t="s">
        <v>42</v>
      </c>
      <c r="C30" s="11" t="s">
        <v>42</v>
      </c>
      <c r="D30" s="12" t="s">
        <v>14</v>
      </c>
      <c r="E30" s="12">
        <v>5</v>
      </c>
      <c r="F30" s="12">
        <v>9500</v>
      </c>
      <c r="G30" s="5">
        <f t="shared" si="2"/>
        <v>47500</v>
      </c>
      <c r="H30" s="3" t="s">
        <v>9</v>
      </c>
      <c r="I30" s="4" t="s">
        <v>12</v>
      </c>
    </row>
    <row r="31" spans="1:9" ht="38.25">
      <c r="A31" s="1">
        <v>28</v>
      </c>
      <c r="B31" s="11" t="s">
        <v>43</v>
      </c>
      <c r="C31" s="11" t="s">
        <v>43</v>
      </c>
      <c r="D31" s="12" t="s">
        <v>18</v>
      </c>
      <c r="E31" s="12">
        <v>0.25</v>
      </c>
      <c r="F31" s="12">
        <v>97000</v>
      </c>
      <c r="G31" s="5">
        <f t="shared" si="2"/>
        <v>24250</v>
      </c>
      <c r="H31" s="3" t="s">
        <v>9</v>
      </c>
      <c r="I31" s="4" t="s">
        <v>12</v>
      </c>
    </row>
    <row r="32" spans="1:9" ht="38.25">
      <c r="A32" s="1">
        <v>29</v>
      </c>
      <c r="B32" s="11" t="s">
        <v>65</v>
      </c>
      <c r="C32" s="11" t="s">
        <v>44</v>
      </c>
      <c r="D32" s="12" t="s">
        <v>18</v>
      </c>
      <c r="E32" s="12">
        <v>2</v>
      </c>
      <c r="F32" s="12">
        <v>43000</v>
      </c>
      <c r="G32" s="5">
        <f t="shared" si="2"/>
        <v>86000</v>
      </c>
      <c r="H32" s="3" t="s">
        <v>9</v>
      </c>
      <c r="I32" s="4" t="s">
        <v>12</v>
      </c>
    </row>
    <row r="33" spans="1:9" ht="38.25">
      <c r="A33" s="1">
        <v>30</v>
      </c>
      <c r="B33" s="11" t="s">
        <v>45</v>
      </c>
      <c r="C33" s="11" t="s">
        <v>45</v>
      </c>
      <c r="D33" s="12" t="s">
        <v>18</v>
      </c>
      <c r="E33" s="12">
        <v>0.1</v>
      </c>
      <c r="F33" s="12">
        <v>5000</v>
      </c>
      <c r="G33" s="5">
        <f t="shared" si="2"/>
        <v>500</v>
      </c>
      <c r="H33" s="3" t="s">
        <v>9</v>
      </c>
      <c r="I33" s="4" t="s">
        <v>12</v>
      </c>
    </row>
    <row r="34" spans="1:9" ht="38.25">
      <c r="A34" s="1">
        <v>31</v>
      </c>
      <c r="B34" s="11" t="s">
        <v>68</v>
      </c>
      <c r="C34" s="11" t="s">
        <v>46</v>
      </c>
      <c r="D34" s="12" t="s">
        <v>18</v>
      </c>
      <c r="E34" s="12">
        <v>0.5</v>
      </c>
      <c r="F34" s="12">
        <v>50000</v>
      </c>
      <c r="G34" s="5">
        <f t="shared" si="2"/>
        <v>25000</v>
      </c>
      <c r="H34" s="3" t="s">
        <v>9</v>
      </c>
      <c r="I34" s="4" t="s">
        <v>12</v>
      </c>
    </row>
    <row r="35" spans="1:9" ht="38.25">
      <c r="A35" s="1">
        <v>32</v>
      </c>
      <c r="B35" s="11" t="s">
        <v>64</v>
      </c>
      <c r="C35" s="11" t="s">
        <v>47</v>
      </c>
      <c r="D35" s="12" t="s">
        <v>11</v>
      </c>
      <c r="E35" s="12">
        <v>2</v>
      </c>
      <c r="F35" s="12">
        <v>3500</v>
      </c>
      <c r="G35" s="5">
        <f t="shared" si="2"/>
        <v>7000</v>
      </c>
      <c r="H35" s="3" t="s">
        <v>9</v>
      </c>
      <c r="I35" s="4" t="s">
        <v>12</v>
      </c>
    </row>
    <row r="36" spans="1:9" ht="38.25">
      <c r="A36" s="1">
        <v>33</v>
      </c>
      <c r="B36" s="11" t="s">
        <v>64</v>
      </c>
      <c r="C36" s="11" t="s">
        <v>48</v>
      </c>
      <c r="D36" s="12" t="s">
        <v>11</v>
      </c>
      <c r="E36" s="12">
        <v>5</v>
      </c>
      <c r="F36" s="12">
        <v>3500</v>
      </c>
      <c r="G36" s="5">
        <f t="shared" si="2"/>
        <v>17500</v>
      </c>
      <c r="H36" s="3" t="s">
        <v>9</v>
      </c>
      <c r="I36" s="4" t="s">
        <v>12</v>
      </c>
    </row>
    <row r="37" spans="1:9" ht="38.25">
      <c r="A37" s="1">
        <v>34</v>
      </c>
      <c r="B37" s="11" t="s">
        <v>64</v>
      </c>
      <c r="C37" s="11" t="s">
        <v>49</v>
      </c>
      <c r="D37" s="12" t="s">
        <v>11</v>
      </c>
      <c r="E37" s="12">
        <v>4</v>
      </c>
      <c r="F37" s="12">
        <v>3500</v>
      </c>
      <c r="G37" s="5">
        <f t="shared" si="2"/>
        <v>14000</v>
      </c>
      <c r="H37" s="3" t="s">
        <v>9</v>
      </c>
      <c r="I37" s="4" t="s">
        <v>12</v>
      </c>
    </row>
    <row r="38" spans="1:9" ht="38.25">
      <c r="A38" s="1">
        <v>35</v>
      </c>
      <c r="B38" s="11" t="s">
        <v>64</v>
      </c>
      <c r="C38" s="11" t="s">
        <v>50</v>
      </c>
      <c r="D38" s="12" t="s">
        <v>11</v>
      </c>
      <c r="E38" s="12">
        <v>2</v>
      </c>
      <c r="F38" s="12">
        <v>3500</v>
      </c>
      <c r="G38" s="5">
        <f t="shared" si="2"/>
        <v>7000</v>
      </c>
      <c r="H38" s="3" t="s">
        <v>9</v>
      </c>
      <c r="I38" s="4" t="s">
        <v>12</v>
      </c>
    </row>
    <row r="39" spans="1:9" ht="38.25">
      <c r="A39" s="1">
        <v>36</v>
      </c>
      <c r="B39" s="11" t="s">
        <v>64</v>
      </c>
      <c r="C39" s="11" t="s">
        <v>51</v>
      </c>
      <c r="D39" s="12" t="s">
        <v>11</v>
      </c>
      <c r="E39" s="12">
        <v>1</v>
      </c>
      <c r="F39" s="12">
        <v>3500</v>
      </c>
      <c r="G39" s="5">
        <f t="shared" si="2"/>
        <v>3500</v>
      </c>
      <c r="H39" s="3" t="s">
        <v>9</v>
      </c>
      <c r="I39" s="4" t="s">
        <v>12</v>
      </c>
    </row>
    <row r="40" spans="1:9" ht="38.25">
      <c r="A40" s="1">
        <v>37</v>
      </c>
      <c r="B40" s="11" t="s">
        <v>63</v>
      </c>
      <c r="C40" s="13" t="s">
        <v>52</v>
      </c>
      <c r="D40" s="12" t="s">
        <v>18</v>
      </c>
      <c r="E40" s="12">
        <v>3</v>
      </c>
      <c r="F40" s="12">
        <v>45000</v>
      </c>
      <c r="G40" s="5">
        <f t="shared" si="2"/>
        <v>135000</v>
      </c>
      <c r="H40" s="3" t="s">
        <v>9</v>
      </c>
      <c r="I40" s="4" t="s">
        <v>12</v>
      </c>
    </row>
    <row r="41" spans="1:9" ht="38.25">
      <c r="A41" s="1">
        <v>38</v>
      </c>
      <c r="B41" s="13" t="s">
        <v>65</v>
      </c>
      <c r="C41" s="13" t="s">
        <v>53</v>
      </c>
      <c r="D41" s="12" t="s">
        <v>11</v>
      </c>
      <c r="E41" s="12">
        <v>1</v>
      </c>
      <c r="F41" s="12">
        <v>40300</v>
      </c>
      <c r="G41" s="5">
        <f t="shared" si="2"/>
        <v>40300</v>
      </c>
      <c r="H41" s="3" t="s">
        <v>9</v>
      </c>
      <c r="I41" s="4" t="s">
        <v>12</v>
      </c>
    </row>
    <row r="42" spans="1:9" ht="38.25">
      <c r="A42" s="1">
        <v>39</v>
      </c>
      <c r="B42" s="11" t="s">
        <v>54</v>
      </c>
      <c r="C42" s="11" t="s">
        <v>54</v>
      </c>
      <c r="D42" s="12" t="s">
        <v>18</v>
      </c>
      <c r="E42" s="12">
        <v>0.25</v>
      </c>
      <c r="F42" s="12">
        <v>35000</v>
      </c>
      <c r="G42" s="5">
        <f t="shared" si="2"/>
        <v>8750</v>
      </c>
      <c r="H42" s="3" t="s">
        <v>9</v>
      </c>
      <c r="I42" s="4" t="s">
        <v>12</v>
      </c>
    </row>
    <row r="43" spans="1:9" ht="38.25">
      <c r="A43" s="1">
        <v>40</v>
      </c>
      <c r="B43" s="13" t="s">
        <v>55</v>
      </c>
      <c r="C43" s="13" t="s">
        <v>55</v>
      </c>
      <c r="D43" s="12" t="s">
        <v>18</v>
      </c>
      <c r="E43" s="12">
        <v>2</v>
      </c>
      <c r="F43" s="12">
        <v>25000</v>
      </c>
      <c r="G43" s="5">
        <f t="shared" si="2"/>
        <v>50000</v>
      </c>
      <c r="H43" s="3" t="s">
        <v>9</v>
      </c>
      <c r="I43" s="4" t="s">
        <v>12</v>
      </c>
    </row>
    <row r="44" spans="1:9" ht="38.25">
      <c r="A44" s="1">
        <v>41</v>
      </c>
      <c r="B44" s="11" t="s">
        <v>66</v>
      </c>
      <c r="C44" s="11" t="s">
        <v>56</v>
      </c>
      <c r="D44" s="12" t="s">
        <v>18</v>
      </c>
      <c r="E44" s="12">
        <v>0.5</v>
      </c>
      <c r="F44" s="12">
        <v>71000</v>
      </c>
      <c r="G44" s="5">
        <f t="shared" si="2"/>
        <v>35500</v>
      </c>
      <c r="H44" s="3" t="s">
        <v>9</v>
      </c>
      <c r="I44" s="4" t="s">
        <v>12</v>
      </c>
    </row>
    <row r="45" spans="1:9" ht="38.25">
      <c r="A45" s="1">
        <v>42</v>
      </c>
      <c r="B45" s="11" t="s">
        <v>63</v>
      </c>
      <c r="C45" s="13" t="s">
        <v>57</v>
      </c>
      <c r="D45" s="12" t="s">
        <v>18</v>
      </c>
      <c r="E45" s="12">
        <v>2</v>
      </c>
      <c r="F45" s="12">
        <v>25000</v>
      </c>
      <c r="G45" s="5">
        <f t="shared" si="2"/>
        <v>50000</v>
      </c>
      <c r="H45" s="3" t="s">
        <v>9</v>
      </c>
      <c r="I45" s="4" t="s">
        <v>12</v>
      </c>
    </row>
    <row r="46" spans="1:9" ht="38.25">
      <c r="A46" s="1">
        <v>43</v>
      </c>
      <c r="B46" s="11" t="s">
        <v>67</v>
      </c>
      <c r="C46" s="11" t="s">
        <v>58</v>
      </c>
      <c r="D46" s="12" t="s">
        <v>14</v>
      </c>
      <c r="E46" s="12">
        <v>3</v>
      </c>
      <c r="F46" s="12">
        <v>23000</v>
      </c>
      <c r="G46" s="5">
        <f t="shared" si="2"/>
        <v>69000</v>
      </c>
      <c r="H46" s="3" t="s">
        <v>9</v>
      </c>
      <c r="I46" s="4" t="s">
        <v>12</v>
      </c>
    </row>
    <row r="47" spans="1:9" ht="38.25">
      <c r="A47" s="1">
        <v>44</v>
      </c>
      <c r="B47" s="11" t="s">
        <v>59</v>
      </c>
      <c r="C47" s="11" t="s">
        <v>59</v>
      </c>
      <c r="D47" s="12" t="s">
        <v>18</v>
      </c>
      <c r="E47" s="12">
        <v>0.5</v>
      </c>
      <c r="F47" s="12">
        <v>43000</v>
      </c>
      <c r="G47" s="5">
        <f t="shared" si="2"/>
        <v>21500</v>
      </c>
      <c r="H47" s="3" t="s">
        <v>9</v>
      </c>
      <c r="I47" s="4" t="s">
        <v>12</v>
      </c>
    </row>
    <row r="48" spans="1:9" ht="38.25">
      <c r="A48" s="1">
        <v>45</v>
      </c>
      <c r="B48" s="11" t="s">
        <v>63</v>
      </c>
      <c r="C48" s="11" t="s">
        <v>60</v>
      </c>
      <c r="D48" s="12" t="s">
        <v>18</v>
      </c>
      <c r="E48" s="12">
        <v>0.25</v>
      </c>
      <c r="F48" s="12">
        <v>49000</v>
      </c>
      <c r="G48" s="5">
        <f t="shared" si="2"/>
        <v>12250</v>
      </c>
      <c r="H48" s="3" t="s">
        <v>9</v>
      </c>
      <c r="I48" s="4" t="s">
        <v>12</v>
      </c>
    </row>
    <row r="49" spans="1:9" ht="38.25">
      <c r="A49" s="1">
        <v>46</v>
      </c>
      <c r="B49" s="11" t="s">
        <v>63</v>
      </c>
      <c r="C49" s="13" t="s">
        <v>61</v>
      </c>
      <c r="D49" s="12" t="s">
        <v>18</v>
      </c>
      <c r="E49" s="12">
        <v>0.5</v>
      </c>
      <c r="F49" s="12">
        <v>41300</v>
      </c>
      <c r="G49" s="5">
        <f t="shared" si="2"/>
        <v>20650</v>
      </c>
      <c r="H49" s="3" t="s">
        <v>9</v>
      </c>
      <c r="I49" s="4" t="s">
        <v>12</v>
      </c>
    </row>
    <row r="50" spans="1:9">
      <c r="G50" s="10">
        <f>SUM(G4:G49)</f>
        <v>1912850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2020-03-16T06:44:53Z</cp:lastPrinted>
  <dcterms:created xsi:type="dcterms:W3CDTF">2017-02-02T08:36:53Z</dcterms:created>
  <dcterms:modified xsi:type="dcterms:W3CDTF">2020-04-02T10:13:50Z</dcterms:modified>
</cp:coreProperties>
</file>